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posneki\AppData\Local\Microsoft\Windows\Temporary Internet Files\Content.Outlook\TMJMR01D\"/>
    </mc:Choice>
  </mc:AlternateContent>
  <bookViews>
    <workbookView xWindow="0" yWindow="0" windowWidth="28800" windowHeight="11745"/>
  </bookViews>
  <sheets>
    <sheet name="honlapra 202007" sheetId="1" r:id="rId1"/>
  </sheets>
  <definedNames>
    <definedName name="_xlnm._FilterDatabase" localSheetId="0" hidden="1">'honlapra 202007'!$A$7:$E$371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0" i="1" l="1"/>
  <c r="D370" i="1"/>
  <c r="E368" i="1"/>
  <c r="D368" i="1"/>
  <c r="E362" i="1"/>
  <c r="D362" i="1"/>
  <c r="E359" i="1"/>
  <c r="D359" i="1"/>
  <c r="E357" i="1"/>
  <c r="D357" i="1"/>
  <c r="E355" i="1"/>
  <c r="D355" i="1"/>
  <c r="E174" i="1"/>
  <c r="D174" i="1"/>
  <c r="E171" i="1"/>
  <c r="D171" i="1"/>
  <c r="E124" i="1"/>
  <c r="D124" i="1"/>
  <c r="E120" i="1"/>
  <c r="D120" i="1"/>
  <c r="E73" i="1"/>
  <c r="D73" i="1"/>
  <c r="E71" i="1"/>
  <c r="D71" i="1"/>
  <c r="E33" i="1"/>
  <c r="D33" i="1"/>
  <c r="E16" i="1"/>
  <c r="D16" i="1"/>
  <c r="E13" i="1"/>
  <c r="D13" i="1"/>
  <c r="E9" i="1"/>
  <c r="D9" i="1"/>
</calcChain>
</file>

<file path=xl/sharedStrings.xml><?xml version="1.0" encoding="utf-8"?>
<sst xmlns="http://schemas.openxmlformats.org/spreadsheetml/2006/main" count="737" uniqueCount="385">
  <si>
    <t>Magyar Államkincstár</t>
  </si>
  <si>
    <t>Központi költségvetési intézmények tartozásállománya (MFt)</t>
  </si>
  <si>
    <t>2020. június-július</t>
  </si>
  <si>
    <t>Fejezet</t>
  </si>
  <si>
    <t>Ahtazon</t>
  </si>
  <si>
    <t>Megnevezés</t>
  </si>
  <si>
    <t>Június</t>
  </si>
  <si>
    <t>Július</t>
  </si>
  <si>
    <t>01H</t>
  </si>
  <si>
    <t>Magyar Energetikai és Közmű-szabályozási Hivatal</t>
  </si>
  <si>
    <t>06</t>
  </si>
  <si>
    <t>Budapest Környéki Törvényszék</t>
  </si>
  <si>
    <t>Kaposvári Törvényszék</t>
  </si>
  <si>
    <t>Országos Bírósági Hivatal</t>
  </si>
  <si>
    <t>Bíróságok</t>
  </si>
  <si>
    <t>10</t>
  </si>
  <si>
    <t>Igazságügyi Minisztérium Igazgatás</t>
  </si>
  <si>
    <t>Magyarország Európai Unió melletti Állandó Képviseletének Igazgatása</t>
  </si>
  <si>
    <t xml:space="preserve">Igazságügyi Minisztérium </t>
  </si>
  <si>
    <t>11</t>
  </si>
  <si>
    <t>Miniszterelnökség</t>
  </si>
  <si>
    <t>Bács-Kiskun Megyei Kormányhivatal</t>
  </si>
  <si>
    <t>Békés Megyei Kormányhivatal</t>
  </si>
  <si>
    <t>Borsod-Abaúj-Zemplén Megyei Kormányhivatal</t>
  </si>
  <si>
    <t>Csongrád-Csanád Megyei Kormányhivatal</t>
  </si>
  <si>
    <t>Jász-Nagykun-Szolnok Megyei Kormányhivatal</t>
  </si>
  <si>
    <t>Komárom-Esztergom Megyei Kormányhivatal</t>
  </si>
  <si>
    <t>Nógrád Megyei Kormányhivatal</t>
  </si>
  <si>
    <t>Hajdú-Bihar Megyei Kormányhivatal</t>
  </si>
  <si>
    <t>Pest Megyei Kormányhivatal</t>
  </si>
  <si>
    <t>Somogy Megyei Kormányhivatal</t>
  </si>
  <si>
    <t>Szabolcs-Szatmár-Bereg Megyei Kormányhivatal</t>
  </si>
  <si>
    <t>Tolna Megyei Kormányhivatal</t>
  </si>
  <si>
    <t>Vas Megyei Kormányhivatal</t>
  </si>
  <si>
    <t>Budapest Főváros Kormányhivatala</t>
  </si>
  <si>
    <t>Nemzeti Közszolgálati Egyetem</t>
  </si>
  <si>
    <t>12</t>
  </si>
  <si>
    <t>Nemzeti Élelmiszerlánc-biztonsági Hivatal</t>
  </si>
  <si>
    <t>Állami Ménesgazdaság Szilvásvárad</t>
  </si>
  <si>
    <t>AM Kelet-magyarországi Agrárszakképző Központ, Mezőgazdasági Szakgimnázium, Szakközépiskola és Koll.</t>
  </si>
  <si>
    <t>-</t>
  </si>
  <si>
    <t>AM Közép-magyarországi Agrárszakképző Központ, Bercsényi Miklós É.ip. Szakgim., Szakk. és Kollégium</t>
  </si>
  <si>
    <t xml:space="preserve">  -</t>
  </si>
  <si>
    <t>Déli Agrárszakképzési Centrum</t>
  </si>
  <si>
    <t>Szentannai Sámuel Középiskola és Kollégium</t>
  </si>
  <si>
    <t>Pettkó-Szandtner Tibor Lovas Szakközépiskola és Kollégium</t>
  </si>
  <si>
    <t>Dr. Entz Ferenc Mezőgazdasági Szakgimnázium, Szakközépiskola és Kollégium</t>
  </si>
  <si>
    <t>Jávorka Sándor Mezőgazdasági és Élelmiszeripari Szakgimnázium, Szakközépiskola és Kollégium</t>
  </si>
  <si>
    <t>Herman Ottó Környezetvédelmi és Mezőgazdasági Szakgimnázium, Szakközépiskola és Kollégium</t>
  </si>
  <si>
    <t>Szent István Mezőgazdasági és Élelmiszeripari Szakgimnázium és Szakközépiskola</t>
  </si>
  <si>
    <t>Fodor József Élelmiszeripari Szakgimnázium és Szakközépiskola</t>
  </si>
  <si>
    <t>Széchenyi István Mezőgazdasági és Élelmiszeripari Szakgimnázium, Szakközépiskola és Kollégium</t>
  </si>
  <si>
    <t>Veres Péter Mezőgazdasági és Élelmiszeripari Szakgimnázium, Szakközépiskola és Kollégium</t>
  </si>
  <si>
    <t>Bethlen Gábor Mezőgazdasági és Élelmiszeripari Szakgimnázium, Szakközépiskola és Kollégium</t>
  </si>
  <si>
    <t>Csukás Zoltán Mezőgazdasági Szakgimnázium és Szakközépiskola</t>
  </si>
  <si>
    <t>Alföldi Agrárszakképzési Centrum</t>
  </si>
  <si>
    <t>Közép-magyarországi Agrárszakképzési Centrum</t>
  </si>
  <si>
    <t>Vay Ádám Mezőgazdasági Szakképző Iskola és Kollégium</t>
  </si>
  <si>
    <t>Kiss Ferenc Erdészeti Szakgimnázium</t>
  </si>
  <si>
    <t>Fáy András Mezőgazdasági Szakgimnázium,Szakközépiskola és Kollégium</t>
  </si>
  <si>
    <t>Batthyány Lajos Mezőgazdasági és Élelmiszeripari Szakgimnázium, Szakközépiskola és Kollégium</t>
  </si>
  <si>
    <t>Északi Agrárszakképzési Centrum</t>
  </si>
  <si>
    <t>Debreczeni Márton Mezőgazdasági és Élelmiszeripari Szakgimnázium és Szakközépiskola</t>
  </si>
  <si>
    <t>Kenderesi Mezőgazdasági Szakgimnázium, Szakközépiskola és Kollégium</t>
  </si>
  <si>
    <t>Kisalföldi Agrárszakképzési Centrum</t>
  </si>
  <si>
    <t>Magyar Mezőgazdasági Múzeum és Könyvtár</t>
  </si>
  <si>
    <t>Nemzeti Agrárkutatási és Innovációs Központ</t>
  </si>
  <si>
    <t>Országos Meteorológiai Szolgálat</t>
  </si>
  <si>
    <t>Aggteleki Nemzeti Park Igazgatóság</t>
  </si>
  <si>
    <t>Bükki Nemzeti Park Igazgatóság</t>
  </si>
  <si>
    <t>Hortobágyi Nemzeti Park Igazgatóság</t>
  </si>
  <si>
    <t>Kiskunsági Nemzeti Park Igazgatóság</t>
  </si>
  <si>
    <t>Duna-Ipoly Nemzeti Park Igazgatóság</t>
  </si>
  <si>
    <t>Balaton-felvidéki Nemzeti Park Igazgatóság</t>
  </si>
  <si>
    <t>Őrségi Nemzeti Park Igazgatóság</t>
  </si>
  <si>
    <t>Nemzeti Földügyi Központ</t>
  </si>
  <si>
    <t>Agrárminisztérium</t>
  </si>
  <si>
    <t>13</t>
  </si>
  <si>
    <t>MH Egészségügyi Központ</t>
  </si>
  <si>
    <t>Honvédelmi  Minisztérium</t>
  </si>
  <si>
    <t>14</t>
  </si>
  <si>
    <t>Belügyminisztérium Igazgatása</t>
  </si>
  <si>
    <t>Nemzeti Védelmi Szolgálat</t>
  </si>
  <si>
    <t>Balassagyarmati Fegyház és Börtön</t>
  </si>
  <si>
    <t>Közép-dunántúli Országos Büntetés-végrehajtási Intézet</t>
  </si>
  <si>
    <t>Heves megyei Büntetésvégrehajtási Intézet</t>
  </si>
  <si>
    <t>Fővárosi Büntetés-végrehajtási Intézet</t>
  </si>
  <si>
    <t>Kalocsai Fegyház és Börtön</t>
  </si>
  <si>
    <t>Somogy Megyei Büntetés-végrehajtási Intézet</t>
  </si>
  <si>
    <t>Márianosztrai Fegyház és Börtön</t>
  </si>
  <si>
    <t>Borsod-Abaúj-Zemplén Megyei Büntetés-Végrehajtási Intézet</t>
  </si>
  <si>
    <t>Pálhalmai Országos Büntetésvégrehajtási Intézet</t>
  </si>
  <si>
    <t>Sátoraljaújhelyi Fegyház és Börtön</t>
  </si>
  <si>
    <t>Szegedi Fegyház és Börtön</t>
  </si>
  <si>
    <t>Jász-Nagykun-Szolnok Megyei Büntetés-végrehajtási Intézet</t>
  </si>
  <si>
    <t>Veszprém Megyei Büntetés-végrehajtási Intézet</t>
  </si>
  <si>
    <t>Tököli Országos Büntetés-Végrehajtási Intézet</t>
  </si>
  <si>
    <t>Kiskunhalasi Országos Büntetés-Végrehajtási Intézet</t>
  </si>
  <si>
    <t>Budapesti Rendőr-főkapitányság</t>
  </si>
  <si>
    <t>Pest Megyei Rendőr-főkapitányság</t>
  </si>
  <si>
    <t>Bács-Kiskun Megyei-Főkapítányság</t>
  </si>
  <si>
    <t>Békés megyei Rendőr-főkapitányság</t>
  </si>
  <si>
    <t>Borsod-Abaúj-Zemplén Megyei Rendőr-főkapitányság</t>
  </si>
  <si>
    <t>Csongrád-Csanád Megyei Rendőr-főkapitányság</t>
  </si>
  <si>
    <t>Fejér Megyei Rendőr-főkapitányság</t>
  </si>
  <si>
    <t>Győr-Moson-Sopron Megyei Rendőr-főkapitányság</t>
  </si>
  <si>
    <t>Hajdú-Bihar Megyei Rendőr-főkapitányság</t>
  </si>
  <si>
    <t>Heves Megyei Rendőr-főkapitányság</t>
  </si>
  <si>
    <t>Komárom-Esztergom Megyei Rendőr-Főkapitányság</t>
  </si>
  <si>
    <t>Nógrád Megyei Rendőr-főkapitányság</t>
  </si>
  <si>
    <t>Szabolcs-Szatmár-Bereg Megyei Rendőr-főkapitányság</t>
  </si>
  <si>
    <t>Jász-Nagykun-Szolnok Megyei Rendőr-főkapitányság</t>
  </si>
  <si>
    <t>Tolna Megyei Rendőr-főkapitányság</t>
  </si>
  <si>
    <t>Vas Megyei Rendőr-főkapitányság</t>
  </si>
  <si>
    <t>Veszprém Megyei Rendőr-főkapitányság</t>
  </si>
  <si>
    <t>Nemzeti Szakértői és Kutató Központ</t>
  </si>
  <si>
    <t>Bács-Kiskun Megyei Katasztrófavédelmi Igazgatóság</t>
  </si>
  <si>
    <t>Békés Megyei Katasztrófavédelmi Igazgatóság</t>
  </si>
  <si>
    <t>Fejér Megyei Katasztrófavédelmi Igazgatóság</t>
  </si>
  <si>
    <t>Pest Megyei Katasztrófavédelmi Igazgatóság</t>
  </si>
  <si>
    <t>Tolna Megyei Katasztrófavédelmi Igazgatóság</t>
  </si>
  <si>
    <t>Vas Megyei Katasztrófavédelmi Igazgatóság</t>
  </si>
  <si>
    <t>Fővárosi Katasztrófavédelmi Igazgatóság</t>
  </si>
  <si>
    <t>Társadalmi Esélyteremtési Főigazgatóság</t>
  </si>
  <si>
    <t>Közép-dunántúli Vízügyi Igazgatóság</t>
  </si>
  <si>
    <t>Nyugat-dunántúli Vízügyi Igazgatóság</t>
  </si>
  <si>
    <t>Országos Vízügyi Főigazgatóság</t>
  </si>
  <si>
    <t>Belügyminisztérium</t>
  </si>
  <si>
    <t>15</t>
  </si>
  <si>
    <t>Nemzeti Adó- és Vámhivatal</t>
  </si>
  <si>
    <t>Közbeszerzési és Ellátási Főigazgatóság</t>
  </si>
  <si>
    <t>Pénzügyminisztérium</t>
  </si>
  <si>
    <t>17</t>
  </si>
  <si>
    <t>Innovációs és Technológiai Minisztérium Igazgatás</t>
  </si>
  <si>
    <t>Országos Atomenergia Hivatal</t>
  </si>
  <si>
    <t>Magyar Bányászati és Földtani Szolgálat</t>
  </si>
  <si>
    <t>Bajai Szakképzési Centrum</t>
  </si>
  <si>
    <t>Békéscsabai Szakképzési Centrum</t>
  </si>
  <si>
    <t>Berettyóújfalui Szakképzési Centrum</t>
  </si>
  <si>
    <t>Budapesti Gépészeti Szakképzési Centrum</t>
  </si>
  <si>
    <t>Budapesti Komplex Szakképzési Centrum</t>
  </si>
  <si>
    <t>Budapesti Műszaki Szakképzési Centrum</t>
  </si>
  <si>
    <t>Debreceni Szakképzési Centrum</t>
  </si>
  <si>
    <t>Gyulai Szakképzési Centrum</t>
  </si>
  <si>
    <t>Hódmezővásárhelyi Szakképzési Centrum</t>
  </si>
  <si>
    <t>Kaposvári Szakképzési Centrum</t>
  </si>
  <si>
    <t>Karcagi Szakképzési Centrum</t>
  </si>
  <si>
    <t>Mátészalkai Szakképzési Centrum</t>
  </si>
  <si>
    <t>Baranya Megyei Szakképzési Centrum</t>
  </si>
  <si>
    <t>Nógrád Megyei Szakképzési Centrum</t>
  </si>
  <si>
    <t>Siófoki Szakképzési Centrum</t>
  </si>
  <si>
    <t>Szegedi Szakképzési Centrum</t>
  </si>
  <si>
    <t>Székesfehérvári Szakképzési Centrum</t>
  </si>
  <si>
    <t>Tolna Megyei Szakképzési Centrum</t>
  </si>
  <si>
    <t>Szerencsi Szakképzési Centrum</t>
  </si>
  <si>
    <t>Tatabányai Szakképzési Centrum</t>
  </si>
  <si>
    <t>Kormányzati Informatikai Fejlesztési Ügynökség</t>
  </si>
  <si>
    <t>Eötvös Loránd Tudományegyetem</t>
  </si>
  <si>
    <t>Budapesti Műszaki és Gazdaságtudományi Egyetem</t>
  </si>
  <si>
    <t>Miskolci Egyetem</t>
  </si>
  <si>
    <t>Pannon Egyetem</t>
  </si>
  <si>
    <t>Liszt Ferenc Zeneművészeti Egyetem</t>
  </si>
  <si>
    <t>Moholy-Nagy Művészeti Egyetem</t>
  </si>
  <si>
    <t>Eötvös József Főiskola</t>
  </si>
  <si>
    <t>Debreceni Egyetem</t>
  </si>
  <si>
    <t>Szent István Egyetem</t>
  </si>
  <si>
    <t>Kaposvári Egyetem</t>
  </si>
  <si>
    <t>Pécsi Tudományegyetem</t>
  </si>
  <si>
    <t>Semmelweis Egyetem</t>
  </si>
  <si>
    <t>Szegedi Tudományegyetem</t>
  </si>
  <si>
    <t>Budapesti Gazdasági Egyetem</t>
  </si>
  <si>
    <t>Dunaújvárosi Egyetem</t>
  </si>
  <si>
    <t>Nyíregyházi Egyetem</t>
  </si>
  <si>
    <t>Soproni Egyetem</t>
  </si>
  <si>
    <t>Óbudai Egyetem</t>
  </si>
  <si>
    <t>Testnevelési Egyetem</t>
  </si>
  <si>
    <t>Neumann János Egyetem</t>
  </si>
  <si>
    <t>Eszterházy Károly Egyetem</t>
  </si>
  <si>
    <t>Állatorvostudományi Egyetem</t>
  </si>
  <si>
    <t>Innovációs és Technológiai Minisztérium</t>
  </si>
  <si>
    <t>18</t>
  </si>
  <si>
    <t>Külgazdasági és Külügyminisztérium Igazgatás</t>
  </si>
  <si>
    <t>Külképviseletek Igazgatása</t>
  </si>
  <si>
    <t>Külgazdasági és Külügyminisztérium</t>
  </si>
  <si>
    <t>20</t>
  </si>
  <si>
    <t>Emberi Erőforrások Minisztériuma Igazgatása</t>
  </si>
  <si>
    <t>Károlyi István Gyermekközpont</t>
  </si>
  <si>
    <t>Emberi Erőforrások Minisztériuma Rákospalotai Javítóintézete és Központi Speciális Gyermekotthona</t>
  </si>
  <si>
    <t>Reménysugár Habilitációs Intézet</t>
  </si>
  <si>
    <t>Vakok Állami Intézete</t>
  </si>
  <si>
    <t>Mozgássérült Emberek Rehabilitációs Központja</t>
  </si>
  <si>
    <t>Szociális és Gyermekvédelmi Főigazgatóság</t>
  </si>
  <si>
    <t>Szentgotthárdi Szakosított Otthon</t>
  </si>
  <si>
    <t>Fejér Megyei Gesztenyés Egyesített Szociális Intézmény</t>
  </si>
  <si>
    <t>Kéthelyi Értelmi Fogyatékosok Otthona</t>
  </si>
  <si>
    <t>Zala Megyei Fagyöngy Egyesített Szociális Intézmény</t>
  </si>
  <si>
    <t>Bihari Egyesített Szociális Intézmény</t>
  </si>
  <si>
    <t>Somogy Megyei II. Rákóczi Ferenc Gyermekotthon</t>
  </si>
  <si>
    <t>Főváros Gyermekvédelmi Központ és Területi Gyermekvédelmi Szakszolgálat</t>
  </si>
  <si>
    <t>Bolyai Gyermekotthoni Központ</t>
  </si>
  <si>
    <t>Fővárosi Sztehlo Gábor Gyermekotthon és Fogyatékosokat Befogadó Otthonok</t>
  </si>
  <si>
    <t>Fővárosi Gyermekvédelmi Intézmények Üzemeltetési Szervezete</t>
  </si>
  <si>
    <t>Bács-Kiskun Megyei"Platán"Integrált Szociális Intézmény</t>
  </si>
  <si>
    <t>Abaúj-Zempléni Integrált Szociális Intézmény</t>
  </si>
  <si>
    <t>Észak-Borsodi Integrált Szociális Intézmény</t>
  </si>
  <si>
    <t>Csongrád Megyei Aranysziget Otthon</t>
  </si>
  <si>
    <t>Emberi Erőforrások Minisztériuma Nagykanizsai Javítóintézete</t>
  </si>
  <si>
    <t>Heves Megyei Harmónia Egyesített Szociális Intézmény</t>
  </si>
  <si>
    <t>Heves Megyei Aranyhíd Egyesített Szociális Intézmény</t>
  </si>
  <si>
    <t>Bélapátfalvai Idősek, Fogyatékosok Otthona</t>
  </si>
  <si>
    <t>Sz-Sz-B M-i Viktória Egyesített Szociális Intézmény</t>
  </si>
  <si>
    <t>Sz-Sz-B Megyei Harmónia Egyesített Szociális Intézmény</t>
  </si>
  <si>
    <t>Szabolcs-Szatmár-Bereg Megyei Kikelet Egyesített Szociális Intézmény</t>
  </si>
  <si>
    <t>Sz-Sz-B M-i Gyermekvédelmi Igazgatóság és Területi Gyermekvédelmi Szakszolgálat</t>
  </si>
  <si>
    <t>Zala Megyei Szivárvány Egyesített Szociális Intézmény</t>
  </si>
  <si>
    <t>Zala Megyei Gondoskodás Egyesített Szociális Intézmény</t>
  </si>
  <si>
    <t>Zala Megyei Gyermekvédelmi Központ és Területi Gyermekvédelmi Szakszolgálat</t>
  </si>
  <si>
    <t>Veszprém Megyei Fogyatékos Személyek, Pszichiátriai és Szenvedélybetegek Integrált Intézménye</t>
  </si>
  <si>
    <t>Somogy Megyei Szeretet Szociális Otthon</t>
  </si>
  <si>
    <t>Somogy Megyei Dr. Takács Imre Szociális Otthon</t>
  </si>
  <si>
    <t>Baranya Megyei Platánliget Otthon</t>
  </si>
  <si>
    <t>Bácsborsódi Őszi Napfény Integrált Szociális Intézmény</t>
  </si>
  <si>
    <t>"Harmónia" Integrált Szociális Intézmény</t>
  </si>
  <si>
    <t>Békés Megyei Szociális, Gyermekvédelmi Központ és Területi Gyermekvédelmi Szakszolgálat</t>
  </si>
  <si>
    <t>Békés Megyei Hajnal István Szociális Szolgáltató Centrum</t>
  </si>
  <si>
    <t>Békés Megyei Körös-menti Szociális Centrum</t>
  </si>
  <si>
    <t>Borsod-Abaúj-Zemplén Megyei Dr. Csiba László Integrált Szociális Intézmény</t>
  </si>
  <si>
    <t>Csongrád Megyei Gesztenyeliget Otthon</t>
  </si>
  <si>
    <t>Csongrád Megyei Napsugár Otthon</t>
  </si>
  <si>
    <t>Fejér Megyei Integrált Szociális Intézmény</t>
  </si>
  <si>
    <t>Győr-Moson-Sopron Megyei Alpokalja Szociális Központ</t>
  </si>
  <si>
    <t>Győr-Moson-Sopron Megyei Dr. Piróth Endre Szociális Központ</t>
  </si>
  <si>
    <t>Győr-Moson-Sopron Megyei Gyermekvédelmi Központ</t>
  </si>
  <si>
    <t>Nógrád Megyei Reménysugár Egyesített Szociális Intézmény</t>
  </si>
  <si>
    <t>Ipolypart Ápoló Gondozó Otthon és Rehabilitációs Intézet</t>
  </si>
  <si>
    <t>Nógrád Megyei Ezüstfenyő Idősek Otthona</t>
  </si>
  <si>
    <t>Pest Megyei Zöldliget Egyesített Szociális Intézmény</t>
  </si>
  <si>
    <t>Pest Megyei Őszirózsa Egyesített Szociális Intézmény</t>
  </si>
  <si>
    <t>Pest Megyei Kőris Egyesített Szociális Intézmény</t>
  </si>
  <si>
    <t>Pest Megyei Viktor Egyesített Szociális Intézmény</t>
  </si>
  <si>
    <t>Tóparti Otthon J-N-Sz M-i Fogyatékosok Otthona és Rehab. Intézménye</t>
  </si>
  <si>
    <t>Tolna Megyei Integrált Szociális Intézmény</t>
  </si>
  <si>
    <t>Vas Megyei Egyesített Szociális Intézmény</t>
  </si>
  <si>
    <t>Vas Megyei Szakosított Otthon</t>
  </si>
  <si>
    <t>Vas Megyei Gyermekvédelmi Központ, Általános Iskola és Területi Gyermekvédelmi Szakszolgálat</t>
  </si>
  <si>
    <t>Vas Megyei Szakosított Szociális Intézmény</t>
  </si>
  <si>
    <t>Nemzeti Sportközpontok</t>
  </si>
  <si>
    <t>Fejér Megyei Művelődési Központ</t>
  </si>
  <si>
    <t>Oktatási Hivatal</t>
  </si>
  <si>
    <t>Országos Gyógyszerészeti és Élelmezés-egészségügyi Intézet</t>
  </si>
  <si>
    <t>Petőfi Irodalmi Múzeum</t>
  </si>
  <si>
    <t>Állami Egészségügyi Ellátó Központ</t>
  </si>
  <si>
    <t>Országos Korányi Pulmonológiai Intézet</t>
  </si>
  <si>
    <t>Országos Orvosi Rehabilitációs Intézet</t>
  </si>
  <si>
    <t>Gottsegen  György Országos Kardiológiai Intézet</t>
  </si>
  <si>
    <t>Parádfürdői Állami Kórház</t>
  </si>
  <si>
    <t>MÁV Kórház és Rendelő Intézet, Szolnok</t>
  </si>
  <si>
    <t>Szent Margit Kórház</t>
  </si>
  <si>
    <t>Albert Schweitzer Kórház-Rendelőintézet</t>
  </si>
  <si>
    <t>Dombóvári Szent Lukács Kórház</t>
  </si>
  <si>
    <t>Komlói Egészségcentrum, Bányászati Utókezelő és Éjjeli Szanatórium Egészségügyi Központ</t>
  </si>
  <si>
    <t>Mezőtúri Kórház és Rendelőintézet</t>
  </si>
  <si>
    <t>Misszió Egészségügyi Központ</t>
  </si>
  <si>
    <t>Oroszlányi Szakorvosi és Ápolási Intézet</t>
  </si>
  <si>
    <t>Kiskunhalas Semmelweis Kórház</t>
  </si>
  <si>
    <t>Szigetvári Kórház</t>
  </si>
  <si>
    <t>Deák Jenő Kórház</t>
  </si>
  <si>
    <t>Toldy Ferenc Kórház és Rendelőintézet</t>
  </si>
  <si>
    <t>Csolnoky Ferenc Kórház</t>
  </si>
  <si>
    <t>Jászberényi Szent Erzsébet Kórház</t>
  </si>
  <si>
    <t>Hévízgyógyfürdő és Szent András Reumakórház</t>
  </si>
  <si>
    <t>Szabolcs-Szatmár-Bereg Megyei Kórházak és Egyetemi Oktatókórház</t>
  </si>
  <si>
    <t>Bugát Pál Kórház</t>
  </si>
  <si>
    <t>Nagyatádi Kórház</t>
  </si>
  <si>
    <t>Almási Balogh Pál Kórház</t>
  </si>
  <si>
    <t>Békés Megyei Központi Kórház</t>
  </si>
  <si>
    <t>Bács-Kiskun M-i Kórház a Szegedi Tudományegyetem Általános Orvostudományi Kar Oktató Kórháza</t>
  </si>
  <si>
    <t>Fejér Megyei Szent György Egyetemi Oktató Kórház</t>
  </si>
  <si>
    <t>Zala Megyei Szent Rafael Kórház</t>
  </si>
  <si>
    <t>Heim Pál Országos Gyermekgyógyászati Intézet</t>
  </si>
  <si>
    <t>Dél-pesti Centrumkórház-Országos Hematológiai és Infektológiai Intézet</t>
  </si>
  <si>
    <t>Észak-Közép-Budai Centrum, Új Szent János Kórház és Szakrendelő</t>
  </si>
  <si>
    <t>Bajcsy-Zsilinszky Kórház és Rendelőintézet</t>
  </si>
  <si>
    <t>Jahn Ferenc Dél-Pesti Kórház és Rendelőintézet</t>
  </si>
  <si>
    <t>Péterfy Kórház-Rendelőintézet és Manninger Jenő Országos Traumatológiai Intézet</t>
  </si>
  <si>
    <t>Szent Imre Kórház</t>
  </si>
  <si>
    <t>Uzsoki Utcai Kórház</t>
  </si>
  <si>
    <t>Szent Kozma és Damján Rehabilitációs Szakkórház</t>
  </si>
  <si>
    <t>Károlyi Sándor Kórház</t>
  </si>
  <si>
    <t>Nyírő Gyula Országos Pszichiátriai és Addigtológiai Intézet</t>
  </si>
  <si>
    <t>Csongrád Megyei Dr. Bugyi István Kórház</t>
  </si>
  <si>
    <t>Csongrád Megyei Mellkasi Betegségek Szakkórháza</t>
  </si>
  <si>
    <t>Szent Borbála Kórház</t>
  </si>
  <si>
    <t>Szent Lázár Megyei Kórház</t>
  </si>
  <si>
    <t>Tüdőgyógyintézet Törökbálint</t>
  </si>
  <si>
    <t>Pest Megyei Flór Ferenc Kórház</t>
  </si>
  <si>
    <t>Jász-Nagykun-Szolnok Megyei Hetényi Géza Kórház-Rendelőintézet</t>
  </si>
  <si>
    <t>Tolna Megyei Balassa János Kórház</t>
  </si>
  <si>
    <t>Vaszary Kolos Kórház, Esztergom</t>
  </si>
  <si>
    <t>Bajai Szent Rókus Kórház</t>
  </si>
  <si>
    <t>Mohácsi Kórház</t>
  </si>
  <si>
    <t>Orosházi Kórház</t>
  </si>
  <si>
    <t>Sátoraljaújhelyi Erzsébet Kórház</t>
  </si>
  <si>
    <t>Csongrád Megyei Egészségügyi Ellátó Központ Hódmezővásárhely-Makó</t>
  </si>
  <si>
    <t>Szent Pantaleon Kórház Rendelőintézet Dunaújváros</t>
  </si>
  <si>
    <t>Csornai Margit Kórház</t>
  </si>
  <si>
    <t>Karolina Kórház-Rendelőintézet</t>
  </si>
  <si>
    <t>Soproni Erzsébet Oktató Kórház és Rehabilitációs Intézet</t>
  </si>
  <si>
    <t>Gróf Tisza István Kórház</t>
  </si>
  <si>
    <t>Kátai Gábor Kórház</t>
  </si>
  <si>
    <t>Selye János Kórház</t>
  </si>
  <si>
    <t>Dr. Kenessey Albert Kórház-Rendelőintézet</t>
  </si>
  <si>
    <t>Margit Kórház Pásztó</t>
  </si>
  <si>
    <t>Jávorszky Ödön Kórház</t>
  </si>
  <si>
    <t>Siófoki Kórház-Rendelőintézet</t>
  </si>
  <si>
    <t>Bonyhádi Kórház és Rendelőintézet</t>
  </si>
  <si>
    <t>Magyar Imre Kórház</t>
  </si>
  <si>
    <t>Gróf Esterházy Kórház és Rendelőintézeti Szakrendelő</t>
  </si>
  <si>
    <t>Keszthelyi Kórház</t>
  </si>
  <si>
    <t>Kanizsai Dorottya Kórház</t>
  </si>
  <si>
    <t>Országos Sportegészségügyi Intézet</t>
  </si>
  <si>
    <t>Magyar Műszaki és Közlekedési Múzeum</t>
  </si>
  <si>
    <t>Országos Széchényi Könyvtár</t>
  </si>
  <si>
    <t>Magyar Nemzeti Levéltár</t>
  </si>
  <si>
    <t>Szabadtéri Néprajzi Múzeum</t>
  </si>
  <si>
    <t>Iparművészeti Múzeum</t>
  </si>
  <si>
    <t>Magyar Természettudományi Múzeum</t>
  </si>
  <si>
    <t>Szépművészeti Múzeum</t>
  </si>
  <si>
    <t>Magyar Nemzeti Múzeum</t>
  </si>
  <si>
    <t>Magyar Kereskedelmi és Vendéglátóipari Múzeum</t>
  </si>
  <si>
    <t>Magyar Állami Operaház</t>
  </si>
  <si>
    <t>Pesti Magyar Színház</t>
  </si>
  <si>
    <t>Budapesti Operettszínház</t>
  </si>
  <si>
    <t>Országos Mentőszolgálat</t>
  </si>
  <si>
    <t>Országos Vérellátó Szolgálat</t>
  </si>
  <si>
    <t>Bajai Tankerületi Központ</t>
  </si>
  <si>
    <t>Pécsi Tankerületi Központ</t>
  </si>
  <si>
    <t>Békéscsabai Tankerületi Központ</t>
  </si>
  <si>
    <t>Gyulai Tankerületi Központ</t>
  </si>
  <si>
    <t>Sárospataki Tankerületi Központ</t>
  </si>
  <si>
    <t>Belső-Pesti Tankerületi Központ</t>
  </si>
  <si>
    <t>Dél-Budai Tankerületi Központ</t>
  </si>
  <si>
    <t>Észak-Budapesti Tankerületi Központ</t>
  </si>
  <si>
    <t>Kelet-Pesti Tankerületi Központ</t>
  </si>
  <si>
    <t>Közép-Budai Tankerületi Központ</t>
  </si>
  <si>
    <t>Külső-Pesti Tankerületi Központ</t>
  </si>
  <si>
    <t>Hódmezővásárhelyi Tankerületi Központ</t>
  </si>
  <si>
    <t>Székesfehérvári Tankerületi Központ</t>
  </si>
  <si>
    <t>Hajdúböszörményi Tankerületi Központ</t>
  </si>
  <si>
    <t>Balassagyarmati Tankerületi Központ</t>
  </si>
  <si>
    <t>Ceglédi Tankerületi Központ</t>
  </si>
  <si>
    <t>Dunakeszi Tankerületi Központ</t>
  </si>
  <si>
    <t>Érdi Tankerületi Központ</t>
  </si>
  <si>
    <t>Szigetszentmiklósi Tankerületi Központ</t>
  </si>
  <si>
    <t>Váci Tankerületi Központ</t>
  </si>
  <si>
    <t>Siófoki Tankerületi Központ</t>
  </si>
  <si>
    <t>Mátészalkai Tankerületi Központ</t>
  </si>
  <si>
    <t>Nyíregyházi Tankerületi Központ</t>
  </si>
  <si>
    <t>Tamási Tankerületi Központ</t>
  </si>
  <si>
    <t>Veszprémi Tankerületi Központ</t>
  </si>
  <si>
    <t>Nagykanizsai Tankerületi Központ</t>
  </si>
  <si>
    <t>Zalaegerszegi Tankerületi Központ</t>
  </si>
  <si>
    <t>Jászberényi Tankerületi Központ</t>
  </si>
  <si>
    <t>Esztergomi Tankerületi Központ</t>
  </si>
  <si>
    <t>Emberi Erőforrás Támogatáskezelő</t>
  </si>
  <si>
    <t>Emberi Erőforrások Minisztériuma</t>
  </si>
  <si>
    <t>21</t>
  </si>
  <si>
    <t>Miniszterelnöki Kabinetiroda</t>
  </si>
  <si>
    <t>31</t>
  </si>
  <si>
    <t>KSH Népességtudományi Kutató Intézet</t>
  </si>
  <si>
    <t>Központi Statisztikai Hivatal</t>
  </si>
  <si>
    <t>33</t>
  </si>
  <si>
    <t>Magyar Tudományos Akadémia Üdülési Központ</t>
  </si>
  <si>
    <t>Akadémiai Óvoda és Bölcsőde</t>
  </si>
  <si>
    <t>Magyar Tudományos Akadémia</t>
  </si>
  <si>
    <t>36</t>
  </si>
  <si>
    <t>Csillagászati és Földtudományi Kutatóközpont</t>
  </si>
  <si>
    <t>Atommagkutató Intézet</t>
  </si>
  <si>
    <t>Agrártudományi Kutatóközpont</t>
  </si>
  <si>
    <t>Ökológiai Kutatóközpont</t>
  </si>
  <si>
    <t>Természettudományi Kutatóközpont</t>
  </si>
  <si>
    <t>Eötvös Lóránd Kutatási Hálózat</t>
  </si>
  <si>
    <t>99</t>
  </si>
  <si>
    <t>Nemzeti Egészségbiztosítási Alapkezelő (NEAK)</t>
  </si>
  <si>
    <t>Egészségbiztosítási költségvetési szervek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</si>
</sst>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3" fontId="1" fillId="0" borderId="0" xfId="0" applyNumberFormat="1" applyFont="1" applyFill="1"/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3" fontId="0" fillId="0" borderId="1" xfId="0" applyNumberFormat="1" applyFill="1" applyBorder="1"/>
    <xf numFmtId="3" fontId="1" fillId="0" borderId="1" xfId="0" applyNumberFormat="1" applyFont="1" applyFill="1" applyBorder="1"/>
    <xf numFmtId="3" fontId="1" fillId="0" borderId="1" xfId="0" applyNumberFormat="1" applyFont="1" applyFill="1" applyBorder="1" applyAlignment="1"/>
    <xf numFmtId="3" fontId="0" fillId="0" borderId="0" xfId="0" applyNumberFormat="1"/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/>
    <xf numFmtId="3" fontId="1" fillId="0" borderId="1" xfId="0" applyNumberFormat="1" applyFont="1" applyFill="1" applyBorder="1" applyAlignment="1">
      <alignment horizontal="center"/>
    </xf>
    <xf numFmtId="3" fontId="0" fillId="0" borderId="1" xfId="0" applyNumberFormat="1" applyBorder="1"/>
    <xf numFmtId="3" fontId="0" fillId="2" borderId="1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0"/>
  <sheetViews>
    <sheetView tabSelected="1" zoomScaleNormal="100" workbookViewId="0">
      <selection activeCell="F8" sqref="F8"/>
    </sheetView>
  </sheetViews>
  <sheetFormatPr defaultRowHeight="15" x14ac:dyDescent="0.25"/>
  <cols>
    <col min="3" max="3" width="95.28515625" customWidth="1"/>
    <col min="4" max="4" width="11.140625" style="8" customWidth="1"/>
    <col min="5" max="5" width="11.42578125" style="8" customWidth="1"/>
  </cols>
  <sheetData>
    <row r="1" spans="1:5" x14ac:dyDescent="0.25">
      <c r="A1" s="1" t="s">
        <v>0</v>
      </c>
      <c r="B1" s="1"/>
      <c r="C1" s="1"/>
      <c r="D1" s="2"/>
      <c r="E1" s="2"/>
    </row>
    <row r="2" spans="1:5" x14ac:dyDescent="0.25">
      <c r="A2" s="1"/>
      <c r="B2" s="1"/>
      <c r="C2" s="1"/>
      <c r="D2" s="2"/>
      <c r="E2" s="2"/>
    </row>
    <row r="3" spans="1:5" x14ac:dyDescent="0.25">
      <c r="A3" s="16" t="s">
        <v>1</v>
      </c>
      <c r="B3" s="16"/>
      <c r="C3" s="16"/>
      <c r="D3" s="16"/>
      <c r="E3" s="16"/>
    </row>
    <row r="4" spans="1:5" x14ac:dyDescent="0.25">
      <c r="A4" s="16" t="s">
        <v>2</v>
      </c>
      <c r="B4" s="16"/>
      <c r="C4" s="16"/>
      <c r="D4" s="16"/>
      <c r="E4" s="16"/>
    </row>
    <row r="5" spans="1:5" x14ac:dyDescent="0.25">
      <c r="A5" s="1"/>
      <c r="B5" s="1"/>
      <c r="C5" s="1"/>
      <c r="D5" s="2"/>
      <c r="E5" s="2"/>
    </row>
    <row r="6" spans="1:5" x14ac:dyDescent="0.25">
      <c r="A6" s="1"/>
      <c r="B6" s="1"/>
      <c r="C6" s="1"/>
      <c r="D6" s="2"/>
      <c r="E6" s="2"/>
    </row>
    <row r="7" spans="1:5" x14ac:dyDescent="0.25">
      <c r="A7" s="3" t="s">
        <v>3</v>
      </c>
      <c r="B7" s="3" t="s">
        <v>4</v>
      </c>
      <c r="C7" s="3" t="s">
        <v>5</v>
      </c>
      <c r="D7" s="11" t="s">
        <v>6</v>
      </c>
      <c r="E7" s="11" t="s">
        <v>7</v>
      </c>
    </row>
    <row r="8" spans="1:5" x14ac:dyDescent="0.25">
      <c r="A8" s="4" t="s">
        <v>8</v>
      </c>
      <c r="B8" s="4">
        <v>39013</v>
      </c>
      <c r="C8" s="4" t="s">
        <v>9</v>
      </c>
      <c r="D8" s="12">
        <v>0</v>
      </c>
      <c r="E8" s="13">
        <v>2</v>
      </c>
    </row>
    <row r="9" spans="1:5" x14ac:dyDescent="0.25">
      <c r="A9" s="5"/>
      <c r="B9" s="15" t="s">
        <v>9</v>
      </c>
      <c r="C9" s="15"/>
      <c r="D9" s="6">
        <f>+D8</f>
        <v>0</v>
      </c>
      <c r="E9" s="9">
        <f>+E8</f>
        <v>2</v>
      </c>
    </row>
    <row r="10" spans="1:5" x14ac:dyDescent="0.25">
      <c r="A10" s="4" t="s">
        <v>10</v>
      </c>
      <c r="B10" s="4">
        <v>35543</v>
      </c>
      <c r="C10" s="4" t="s">
        <v>11</v>
      </c>
      <c r="D10" s="12">
        <v>1</v>
      </c>
      <c r="E10" s="13">
        <v>0</v>
      </c>
    </row>
    <row r="11" spans="1:5" x14ac:dyDescent="0.25">
      <c r="A11" s="4" t="s">
        <v>10</v>
      </c>
      <c r="B11" s="4">
        <v>35619</v>
      </c>
      <c r="C11" s="4" t="s">
        <v>12</v>
      </c>
      <c r="D11" s="12">
        <v>0</v>
      </c>
      <c r="E11" s="13">
        <v>1</v>
      </c>
    </row>
    <row r="12" spans="1:5" x14ac:dyDescent="0.25">
      <c r="A12" s="4" t="s">
        <v>10</v>
      </c>
      <c r="B12" s="4">
        <v>331762</v>
      </c>
      <c r="C12" s="4" t="s">
        <v>13</v>
      </c>
      <c r="D12" s="12">
        <v>1</v>
      </c>
      <c r="E12" s="13">
        <v>4</v>
      </c>
    </row>
    <row r="13" spans="1:5" x14ac:dyDescent="0.25">
      <c r="A13" s="5"/>
      <c r="B13" s="15" t="s">
        <v>14</v>
      </c>
      <c r="C13" s="15"/>
      <c r="D13" s="6">
        <f>SUM(D10:D12)</f>
        <v>2</v>
      </c>
      <c r="E13" s="9">
        <f>SUM(E10:E12)</f>
        <v>5</v>
      </c>
    </row>
    <row r="14" spans="1:5" x14ac:dyDescent="0.25">
      <c r="A14" s="4" t="s">
        <v>15</v>
      </c>
      <c r="B14" s="4">
        <v>33615</v>
      </c>
      <c r="C14" s="4" t="s">
        <v>16</v>
      </c>
      <c r="D14" s="12">
        <v>108</v>
      </c>
      <c r="E14" s="13">
        <v>102</v>
      </c>
    </row>
    <row r="15" spans="1:5" x14ac:dyDescent="0.25">
      <c r="A15" s="4" t="s">
        <v>15</v>
      </c>
      <c r="B15" s="4">
        <v>360439</v>
      </c>
      <c r="C15" s="4" t="s">
        <v>17</v>
      </c>
      <c r="D15" s="12">
        <v>0</v>
      </c>
      <c r="E15" s="13">
        <v>4</v>
      </c>
    </row>
    <row r="16" spans="1:5" x14ac:dyDescent="0.25">
      <c r="A16" s="5"/>
      <c r="B16" s="15" t="s">
        <v>18</v>
      </c>
      <c r="C16" s="15"/>
      <c r="D16" s="6">
        <f>SUM(D14:D15)</f>
        <v>108</v>
      </c>
      <c r="E16" s="9">
        <f>SUM(E14:E15)</f>
        <v>106</v>
      </c>
    </row>
    <row r="17" spans="1:5" x14ac:dyDescent="0.25">
      <c r="A17" s="4" t="s">
        <v>19</v>
      </c>
      <c r="B17" s="4">
        <v>294513</v>
      </c>
      <c r="C17" s="4" t="s">
        <v>20</v>
      </c>
      <c r="D17" s="12">
        <v>3</v>
      </c>
      <c r="E17" s="13">
        <v>3</v>
      </c>
    </row>
    <row r="18" spans="1:5" x14ac:dyDescent="0.25">
      <c r="A18" s="4" t="s">
        <v>19</v>
      </c>
      <c r="B18" s="4">
        <v>297613</v>
      </c>
      <c r="C18" s="4" t="s">
        <v>21</v>
      </c>
      <c r="D18" s="12">
        <v>52</v>
      </c>
      <c r="E18" s="13">
        <v>77</v>
      </c>
    </row>
    <row r="19" spans="1:5" x14ac:dyDescent="0.25">
      <c r="A19" s="4" t="s">
        <v>19</v>
      </c>
      <c r="B19" s="4">
        <v>297635</v>
      </c>
      <c r="C19" s="4" t="s">
        <v>22</v>
      </c>
      <c r="D19" s="12">
        <v>113</v>
      </c>
      <c r="E19" s="13">
        <v>197</v>
      </c>
    </row>
    <row r="20" spans="1:5" x14ac:dyDescent="0.25">
      <c r="A20" s="4" t="s">
        <v>19</v>
      </c>
      <c r="B20" s="4">
        <v>297646</v>
      </c>
      <c r="C20" s="4" t="s">
        <v>23</v>
      </c>
      <c r="D20" s="12">
        <v>8</v>
      </c>
      <c r="E20" s="13">
        <v>9</v>
      </c>
    </row>
    <row r="21" spans="1:5" x14ac:dyDescent="0.25">
      <c r="A21" s="4" t="s">
        <v>19</v>
      </c>
      <c r="B21" s="4">
        <v>297657</v>
      </c>
      <c r="C21" s="4" t="s">
        <v>24</v>
      </c>
      <c r="D21" s="12">
        <v>53</v>
      </c>
      <c r="E21" s="13">
        <v>32</v>
      </c>
    </row>
    <row r="22" spans="1:5" x14ac:dyDescent="0.25">
      <c r="A22" s="4" t="s">
        <v>19</v>
      </c>
      <c r="B22" s="4">
        <v>297691</v>
      </c>
      <c r="C22" s="4" t="s">
        <v>25</v>
      </c>
      <c r="D22" s="12">
        <v>142</v>
      </c>
      <c r="E22" s="13">
        <v>194</v>
      </c>
    </row>
    <row r="23" spans="1:5" x14ac:dyDescent="0.25">
      <c r="A23" s="4" t="s">
        <v>19</v>
      </c>
      <c r="B23" s="4">
        <v>297702</v>
      </c>
      <c r="C23" s="4" t="s">
        <v>26</v>
      </c>
      <c r="D23" s="12">
        <v>135</v>
      </c>
      <c r="E23" s="13">
        <v>132</v>
      </c>
    </row>
    <row r="24" spans="1:5" x14ac:dyDescent="0.25">
      <c r="A24" s="4" t="s">
        <v>19</v>
      </c>
      <c r="B24" s="4">
        <v>297713</v>
      </c>
      <c r="C24" s="4" t="s">
        <v>27</v>
      </c>
      <c r="D24" s="12">
        <v>39</v>
      </c>
      <c r="E24" s="13">
        <v>45</v>
      </c>
    </row>
    <row r="25" spans="1:5" x14ac:dyDescent="0.25">
      <c r="A25" s="4" t="s">
        <v>19</v>
      </c>
      <c r="B25" s="4">
        <v>297724</v>
      </c>
      <c r="C25" s="4" t="s">
        <v>28</v>
      </c>
      <c r="D25" s="12">
        <v>25</v>
      </c>
      <c r="E25" s="13">
        <v>7</v>
      </c>
    </row>
    <row r="26" spans="1:5" x14ac:dyDescent="0.25">
      <c r="A26" s="4" t="s">
        <v>19</v>
      </c>
      <c r="B26" s="4">
        <v>297735</v>
      </c>
      <c r="C26" s="4" t="s">
        <v>29</v>
      </c>
      <c r="D26" s="12">
        <v>170</v>
      </c>
      <c r="E26" s="13">
        <v>203</v>
      </c>
    </row>
    <row r="27" spans="1:5" x14ac:dyDescent="0.25">
      <c r="A27" s="4" t="s">
        <v>19</v>
      </c>
      <c r="B27" s="4">
        <v>297746</v>
      </c>
      <c r="C27" s="4" t="s">
        <v>30</v>
      </c>
      <c r="D27" s="12">
        <v>16</v>
      </c>
      <c r="E27" s="13">
        <v>0</v>
      </c>
    </row>
    <row r="28" spans="1:5" x14ac:dyDescent="0.25">
      <c r="A28" s="4" t="s">
        <v>19</v>
      </c>
      <c r="B28" s="4">
        <v>297757</v>
      </c>
      <c r="C28" s="4" t="s">
        <v>31</v>
      </c>
      <c r="D28" s="12">
        <v>64</v>
      </c>
      <c r="E28" s="13">
        <v>85</v>
      </c>
    </row>
    <row r="29" spans="1:5" x14ac:dyDescent="0.25">
      <c r="A29" s="4" t="s">
        <v>19</v>
      </c>
      <c r="B29" s="4">
        <v>297768</v>
      </c>
      <c r="C29" s="4" t="s">
        <v>32</v>
      </c>
      <c r="D29" s="12">
        <v>13</v>
      </c>
      <c r="E29" s="13">
        <v>1</v>
      </c>
    </row>
    <row r="30" spans="1:5" x14ac:dyDescent="0.25">
      <c r="A30" s="4" t="s">
        <v>19</v>
      </c>
      <c r="B30" s="4">
        <v>297779</v>
      </c>
      <c r="C30" s="4" t="s">
        <v>33</v>
      </c>
      <c r="D30" s="12">
        <v>0</v>
      </c>
      <c r="E30" s="13">
        <v>2</v>
      </c>
    </row>
    <row r="31" spans="1:5" x14ac:dyDescent="0.25">
      <c r="A31" s="4" t="s">
        <v>19</v>
      </c>
      <c r="B31" s="4">
        <v>297802</v>
      </c>
      <c r="C31" s="4" t="s">
        <v>34</v>
      </c>
      <c r="D31" s="12">
        <v>2</v>
      </c>
      <c r="E31" s="13">
        <v>3</v>
      </c>
    </row>
    <row r="32" spans="1:5" x14ac:dyDescent="0.25">
      <c r="A32" s="4" t="s">
        <v>19</v>
      </c>
      <c r="B32" s="4">
        <v>331962</v>
      </c>
      <c r="C32" s="4" t="s">
        <v>35</v>
      </c>
      <c r="D32" s="12">
        <v>11</v>
      </c>
      <c r="E32" s="13">
        <v>12</v>
      </c>
    </row>
    <row r="33" spans="1:5" x14ac:dyDescent="0.25">
      <c r="A33" s="5"/>
      <c r="B33" s="15" t="s">
        <v>20</v>
      </c>
      <c r="C33" s="15"/>
      <c r="D33" s="6">
        <f>SUM(D17:D32)</f>
        <v>846</v>
      </c>
      <c r="E33" s="9">
        <f>SUM(E17:E32)</f>
        <v>1002</v>
      </c>
    </row>
    <row r="34" spans="1:5" x14ac:dyDescent="0.25">
      <c r="A34" s="4" t="s">
        <v>36</v>
      </c>
      <c r="B34" s="4">
        <v>273567</v>
      </c>
      <c r="C34" s="4" t="s">
        <v>37</v>
      </c>
      <c r="D34" s="12">
        <v>276</v>
      </c>
      <c r="E34" s="13">
        <v>426</v>
      </c>
    </row>
    <row r="35" spans="1:5" x14ac:dyDescent="0.25">
      <c r="A35" s="4" t="s">
        <v>36</v>
      </c>
      <c r="B35" s="4">
        <v>37350</v>
      </c>
      <c r="C35" s="4" t="s">
        <v>38</v>
      </c>
      <c r="D35" s="12">
        <v>1</v>
      </c>
      <c r="E35" s="13">
        <v>1</v>
      </c>
    </row>
    <row r="36" spans="1:5" x14ac:dyDescent="0.25">
      <c r="A36" s="4" t="s">
        <v>36</v>
      </c>
      <c r="B36" s="4">
        <v>36858</v>
      </c>
      <c r="C36" s="4" t="s">
        <v>39</v>
      </c>
      <c r="D36" s="12">
        <v>3</v>
      </c>
      <c r="E36" s="13" t="s">
        <v>40</v>
      </c>
    </row>
    <row r="37" spans="1:5" x14ac:dyDescent="0.25">
      <c r="A37" s="4" t="s">
        <v>36</v>
      </c>
      <c r="B37" s="4">
        <v>40529</v>
      </c>
      <c r="C37" s="4" t="s">
        <v>41</v>
      </c>
      <c r="D37" s="12">
        <v>64</v>
      </c>
      <c r="E37" s="13" t="s">
        <v>42</v>
      </c>
    </row>
    <row r="38" spans="1:5" x14ac:dyDescent="0.25">
      <c r="A38" s="4" t="s">
        <v>36</v>
      </c>
      <c r="B38" s="4">
        <v>234285</v>
      </c>
      <c r="C38" s="4" t="s">
        <v>43</v>
      </c>
      <c r="D38" s="12">
        <v>15</v>
      </c>
      <c r="E38" s="13">
        <v>9</v>
      </c>
    </row>
    <row r="39" spans="1:5" x14ac:dyDescent="0.25">
      <c r="A39" s="4" t="s">
        <v>36</v>
      </c>
      <c r="B39" s="4">
        <v>303268</v>
      </c>
      <c r="C39" s="4" t="s">
        <v>44</v>
      </c>
      <c r="D39" s="12">
        <v>5</v>
      </c>
      <c r="E39" s="13" t="s">
        <v>42</v>
      </c>
    </row>
    <row r="40" spans="1:5" x14ac:dyDescent="0.25">
      <c r="A40" s="4" t="s">
        <v>36</v>
      </c>
      <c r="B40" s="4">
        <v>342184</v>
      </c>
      <c r="C40" s="4" t="s">
        <v>45</v>
      </c>
      <c r="D40" s="12">
        <v>2</v>
      </c>
      <c r="E40" s="13" t="s">
        <v>42</v>
      </c>
    </row>
    <row r="41" spans="1:5" x14ac:dyDescent="0.25">
      <c r="A41" s="4" t="s">
        <v>36</v>
      </c>
      <c r="B41" s="4">
        <v>342195</v>
      </c>
      <c r="C41" s="4" t="s">
        <v>46</v>
      </c>
      <c r="D41" s="12">
        <v>12</v>
      </c>
      <c r="E41" s="13" t="s">
        <v>42</v>
      </c>
    </row>
    <row r="42" spans="1:5" x14ac:dyDescent="0.25">
      <c r="A42" s="4" t="s">
        <v>36</v>
      </c>
      <c r="B42" s="4">
        <v>342228</v>
      </c>
      <c r="C42" s="4" t="s">
        <v>47</v>
      </c>
      <c r="D42" s="12">
        <v>10</v>
      </c>
      <c r="E42" s="13" t="s">
        <v>42</v>
      </c>
    </row>
    <row r="43" spans="1:5" x14ac:dyDescent="0.25">
      <c r="A43" s="4" t="s">
        <v>36</v>
      </c>
      <c r="B43" s="4">
        <v>342240</v>
      </c>
      <c r="C43" s="4" t="s">
        <v>48</v>
      </c>
      <c r="D43" s="12">
        <v>5</v>
      </c>
      <c r="E43" s="13" t="s">
        <v>42</v>
      </c>
    </row>
    <row r="44" spans="1:5" x14ac:dyDescent="0.25">
      <c r="A44" s="4" t="s">
        <v>36</v>
      </c>
      <c r="B44" s="4">
        <v>342251</v>
      </c>
      <c r="C44" s="4" t="s">
        <v>49</v>
      </c>
      <c r="D44" s="12">
        <v>8</v>
      </c>
      <c r="E44" s="13" t="s">
        <v>42</v>
      </c>
    </row>
    <row r="45" spans="1:5" x14ac:dyDescent="0.25">
      <c r="A45" s="4" t="s">
        <v>36</v>
      </c>
      <c r="B45" s="4">
        <v>342262</v>
      </c>
      <c r="C45" s="4" t="s">
        <v>50</v>
      </c>
      <c r="D45" s="12">
        <v>5</v>
      </c>
      <c r="E45" s="13" t="s">
        <v>42</v>
      </c>
    </row>
    <row r="46" spans="1:5" x14ac:dyDescent="0.25">
      <c r="A46" s="4" t="s">
        <v>36</v>
      </c>
      <c r="B46" s="4">
        <v>342273</v>
      </c>
      <c r="C46" s="4" t="s">
        <v>51</v>
      </c>
      <c r="D46" s="12">
        <v>25</v>
      </c>
      <c r="E46" s="13" t="s">
        <v>42</v>
      </c>
    </row>
    <row r="47" spans="1:5" x14ac:dyDescent="0.25">
      <c r="A47" s="4" t="s">
        <v>36</v>
      </c>
      <c r="B47" s="4">
        <v>342284</v>
      </c>
      <c r="C47" s="4" t="s">
        <v>52</v>
      </c>
      <c r="D47" s="12">
        <v>1</v>
      </c>
      <c r="E47" s="13" t="s">
        <v>42</v>
      </c>
    </row>
    <row r="48" spans="1:5" x14ac:dyDescent="0.25">
      <c r="A48" s="4" t="s">
        <v>36</v>
      </c>
      <c r="B48" s="4">
        <v>342295</v>
      </c>
      <c r="C48" s="4" t="s">
        <v>53</v>
      </c>
      <c r="D48" s="12">
        <v>8</v>
      </c>
      <c r="E48" s="13" t="s">
        <v>42</v>
      </c>
    </row>
    <row r="49" spans="1:5" x14ac:dyDescent="0.25">
      <c r="A49" s="4" t="s">
        <v>36</v>
      </c>
      <c r="B49" s="4">
        <v>342306</v>
      </c>
      <c r="C49" s="4" t="s">
        <v>54</v>
      </c>
      <c r="D49" s="12">
        <v>7</v>
      </c>
      <c r="E49" s="13" t="s">
        <v>42</v>
      </c>
    </row>
    <row r="50" spans="1:5" x14ac:dyDescent="0.25">
      <c r="A50" s="4" t="s">
        <v>36</v>
      </c>
      <c r="B50" s="4">
        <v>342317</v>
      </c>
      <c r="C50" s="4" t="s">
        <v>55</v>
      </c>
      <c r="D50" s="12">
        <v>6</v>
      </c>
      <c r="E50" s="13">
        <v>65</v>
      </c>
    </row>
    <row r="51" spans="1:5" x14ac:dyDescent="0.25">
      <c r="A51" s="4" t="s">
        <v>36</v>
      </c>
      <c r="B51" s="4">
        <v>342339</v>
      </c>
      <c r="C51" s="4" t="s">
        <v>56</v>
      </c>
      <c r="D51" s="12">
        <v>0</v>
      </c>
      <c r="E51" s="13">
        <v>39</v>
      </c>
    </row>
    <row r="52" spans="1:5" x14ac:dyDescent="0.25">
      <c r="A52" s="4" t="s">
        <v>36</v>
      </c>
      <c r="B52" s="4">
        <v>342351</v>
      </c>
      <c r="C52" s="4" t="s">
        <v>57</v>
      </c>
      <c r="D52" s="12">
        <v>2</v>
      </c>
      <c r="E52" s="13" t="s">
        <v>42</v>
      </c>
    </row>
    <row r="53" spans="1:5" x14ac:dyDescent="0.25">
      <c r="A53" s="4" t="s">
        <v>36</v>
      </c>
      <c r="B53" s="4">
        <v>342373</v>
      </c>
      <c r="C53" s="4" t="s">
        <v>58</v>
      </c>
      <c r="D53" s="12">
        <v>1</v>
      </c>
      <c r="E53" s="13" t="s">
        <v>42</v>
      </c>
    </row>
    <row r="54" spans="1:5" x14ac:dyDescent="0.25">
      <c r="A54" s="4" t="s">
        <v>36</v>
      </c>
      <c r="B54" s="4">
        <v>342428</v>
      </c>
      <c r="C54" s="4" t="s">
        <v>59</v>
      </c>
      <c r="D54" s="12">
        <v>3</v>
      </c>
      <c r="E54" s="13" t="s">
        <v>42</v>
      </c>
    </row>
    <row r="55" spans="1:5" x14ac:dyDescent="0.25">
      <c r="A55" s="4" t="s">
        <v>36</v>
      </c>
      <c r="B55" s="4">
        <v>342439</v>
      </c>
      <c r="C55" s="4" t="s">
        <v>60</v>
      </c>
      <c r="D55" s="12">
        <v>7</v>
      </c>
      <c r="E55" s="13" t="s">
        <v>42</v>
      </c>
    </row>
    <row r="56" spans="1:5" x14ac:dyDescent="0.25">
      <c r="A56" s="4" t="s">
        <v>36</v>
      </c>
      <c r="B56" s="4">
        <v>342451</v>
      </c>
      <c r="C56" s="4" t="s">
        <v>61</v>
      </c>
      <c r="D56" s="12">
        <v>0</v>
      </c>
      <c r="E56" s="13">
        <v>60</v>
      </c>
    </row>
    <row r="57" spans="1:5" x14ac:dyDescent="0.25">
      <c r="A57" s="4" t="s">
        <v>36</v>
      </c>
      <c r="B57" s="4">
        <v>342495</v>
      </c>
      <c r="C57" s="4" t="s">
        <v>62</v>
      </c>
      <c r="D57" s="12">
        <v>2</v>
      </c>
      <c r="E57" s="13" t="s">
        <v>42</v>
      </c>
    </row>
    <row r="58" spans="1:5" x14ac:dyDescent="0.25">
      <c r="A58" s="4" t="s">
        <v>36</v>
      </c>
      <c r="B58" s="4">
        <v>342540</v>
      </c>
      <c r="C58" s="4" t="s">
        <v>63</v>
      </c>
      <c r="D58" s="12">
        <v>8</v>
      </c>
      <c r="E58" s="13" t="s">
        <v>42</v>
      </c>
    </row>
    <row r="59" spans="1:5" x14ac:dyDescent="0.25">
      <c r="A59" s="4" t="s">
        <v>36</v>
      </c>
      <c r="B59" s="4">
        <v>355240</v>
      </c>
      <c r="C59" s="4" t="s">
        <v>64</v>
      </c>
      <c r="D59" s="12">
        <v>0</v>
      </c>
      <c r="E59" s="13">
        <v>95</v>
      </c>
    </row>
    <row r="60" spans="1:5" x14ac:dyDescent="0.25">
      <c r="A60" s="4" t="s">
        <v>36</v>
      </c>
      <c r="B60" s="4">
        <v>36968</v>
      </c>
      <c r="C60" s="4" t="s">
        <v>65</v>
      </c>
      <c r="D60" s="12">
        <v>2</v>
      </c>
      <c r="E60" s="13">
        <v>4</v>
      </c>
    </row>
    <row r="61" spans="1:5" x14ac:dyDescent="0.25">
      <c r="A61" s="4" t="s">
        <v>36</v>
      </c>
      <c r="B61" s="4">
        <v>37118</v>
      </c>
      <c r="C61" s="4" t="s">
        <v>66</v>
      </c>
      <c r="D61" s="12">
        <v>1</v>
      </c>
      <c r="E61" s="13">
        <v>4</v>
      </c>
    </row>
    <row r="62" spans="1:5" x14ac:dyDescent="0.25">
      <c r="A62" s="4" t="s">
        <v>36</v>
      </c>
      <c r="B62" s="4">
        <v>39068</v>
      </c>
      <c r="C62" s="4" t="s">
        <v>67</v>
      </c>
      <c r="D62" s="12">
        <v>1</v>
      </c>
      <c r="E62" s="13">
        <v>4</v>
      </c>
    </row>
    <row r="63" spans="1:5" x14ac:dyDescent="0.25">
      <c r="A63" s="4" t="s">
        <v>36</v>
      </c>
      <c r="B63" s="4">
        <v>39079</v>
      </c>
      <c r="C63" s="4" t="s">
        <v>68</v>
      </c>
      <c r="D63" s="12">
        <v>0</v>
      </c>
      <c r="E63" s="13">
        <v>2</v>
      </c>
    </row>
    <row r="64" spans="1:5" x14ac:dyDescent="0.25">
      <c r="A64" s="4" t="s">
        <v>36</v>
      </c>
      <c r="B64" s="4">
        <v>39080</v>
      </c>
      <c r="C64" s="4" t="s">
        <v>69</v>
      </c>
      <c r="D64" s="12">
        <v>2</v>
      </c>
      <c r="E64" s="13">
        <v>2</v>
      </c>
    </row>
    <row r="65" spans="1:5" x14ac:dyDescent="0.25">
      <c r="A65" s="4" t="s">
        <v>36</v>
      </c>
      <c r="B65" s="4">
        <v>39091</v>
      </c>
      <c r="C65" s="4" t="s">
        <v>70</v>
      </c>
      <c r="D65" s="12">
        <v>1</v>
      </c>
      <c r="E65" s="13">
        <v>2</v>
      </c>
    </row>
    <row r="66" spans="1:5" x14ac:dyDescent="0.25">
      <c r="A66" s="4" t="s">
        <v>36</v>
      </c>
      <c r="B66" s="4">
        <v>39101</v>
      </c>
      <c r="C66" s="4" t="s">
        <v>71</v>
      </c>
      <c r="D66" s="12">
        <v>5</v>
      </c>
      <c r="E66" s="13">
        <v>87</v>
      </c>
    </row>
    <row r="67" spans="1:5" x14ac:dyDescent="0.25">
      <c r="A67" s="4" t="s">
        <v>36</v>
      </c>
      <c r="B67" s="4">
        <v>39244</v>
      </c>
      <c r="C67" s="4" t="s">
        <v>72</v>
      </c>
      <c r="D67" s="12">
        <v>0</v>
      </c>
      <c r="E67" s="13">
        <v>1</v>
      </c>
    </row>
    <row r="68" spans="1:5" x14ac:dyDescent="0.25">
      <c r="A68" s="4" t="s">
        <v>36</v>
      </c>
      <c r="B68" s="4">
        <v>39255</v>
      </c>
      <c r="C68" s="4" t="s">
        <v>73</v>
      </c>
      <c r="D68" s="12">
        <v>1</v>
      </c>
      <c r="E68" s="13">
        <v>0</v>
      </c>
    </row>
    <row r="69" spans="1:5" x14ac:dyDescent="0.25">
      <c r="A69" s="4" t="s">
        <v>36</v>
      </c>
      <c r="B69" s="4">
        <v>280023</v>
      </c>
      <c r="C69" s="4" t="s">
        <v>74</v>
      </c>
      <c r="D69" s="12">
        <v>15</v>
      </c>
      <c r="E69" s="13">
        <v>8</v>
      </c>
    </row>
    <row r="70" spans="1:5" x14ac:dyDescent="0.25">
      <c r="A70" s="4" t="s">
        <v>36</v>
      </c>
      <c r="B70" s="4">
        <v>380995</v>
      </c>
      <c r="C70" s="4" t="s">
        <v>75</v>
      </c>
      <c r="D70" s="12">
        <v>1</v>
      </c>
      <c r="E70" s="13">
        <v>3</v>
      </c>
    </row>
    <row r="71" spans="1:5" x14ac:dyDescent="0.25">
      <c r="A71" s="5"/>
      <c r="B71" s="15" t="s">
        <v>76</v>
      </c>
      <c r="C71" s="15"/>
      <c r="D71" s="7">
        <f>SUM(D34:D70)</f>
        <v>505</v>
      </c>
      <c r="E71" s="10">
        <f>SUM(E34:E70)</f>
        <v>812</v>
      </c>
    </row>
    <row r="72" spans="1:5" x14ac:dyDescent="0.25">
      <c r="A72" s="4" t="s">
        <v>77</v>
      </c>
      <c r="B72" s="4">
        <v>34700</v>
      </c>
      <c r="C72" s="4" t="s">
        <v>78</v>
      </c>
      <c r="D72" s="12">
        <v>2657</v>
      </c>
      <c r="E72" s="13">
        <v>2420</v>
      </c>
    </row>
    <row r="73" spans="1:5" x14ac:dyDescent="0.25">
      <c r="A73" s="5"/>
      <c r="B73" s="15" t="s">
        <v>79</v>
      </c>
      <c r="C73" s="15"/>
      <c r="D73" s="7">
        <f>+D72</f>
        <v>2657</v>
      </c>
      <c r="E73" s="10">
        <f>+E72</f>
        <v>2420</v>
      </c>
    </row>
    <row r="74" spans="1:5" x14ac:dyDescent="0.25">
      <c r="A74" s="4" t="s">
        <v>80</v>
      </c>
      <c r="B74" s="4">
        <v>35730</v>
      </c>
      <c r="C74" s="4" t="s">
        <v>81</v>
      </c>
      <c r="D74" s="12">
        <v>12</v>
      </c>
      <c r="E74" s="13">
        <v>0</v>
      </c>
    </row>
    <row r="75" spans="1:5" x14ac:dyDescent="0.25">
      <c r="A75" s="4" t="s">
        <v>80</v>
      </c>
      <c r="B75" s="4">
        <v>50984</v>
      </c>
      <c r="C75" s="4" t="s">
        <v>82</v>
      </c>
      <c r="D75" s="12">
        <v>390</v>
      </c>
      <c r="E75" s="13">
        <v>208</v>
      </c>
    </row>
    <row r="76" spans="1:5" x14ac:dyDescent="0.25">
      <c r="A76" s="4" t="s">
        <v>80</v>
      </c>
      <c r="B76" s="4">
        <v>50632</v>
      </c>
      <c r="C76" s="4" t="s">
        <v>83</v>
      </c>
      <c r="D76" s="12">
        <v>0</v>
      </c>
      <c r="E76" s="13">
        <v>2</v>
      </c>
    </row>
    <row r="77" spans="1:5" x14ac:dyDescent="0.25">
      <c r="A77" s="4" t="s">
        <v>80</v>
      </c>
      <c r="B77" s="4">
        <v>50643</v>
      </c>
      <c r="C77" s="4" t="s">
        <v>84</v>
      </c>
      <c r="D77" s="12">
        <v>122</v>
      </c>
      <c r="E77" s="13">
        <v>113</v>
      </c>
    </row>
    <row r="78" spans="1:5" x14ac:dyDescent="0.25">
      <c r="A78" s="4" t="s">
        <v>80</v>
      </c>
      <c r="B78" s="4">
        <v>50687</v>
      </c>
      <c r="C78" s="4" t="s">
        <v>85</v>
      </c>
      <c r="D78" s="12">
        <v>6</v>
      </c>
      <c r="E78" s="13">
        <v>17</v>
      </c>
    </row>
    <row r="79" spans="1:5" x14ac:dyDescent="0.25">
      <c r="A79" s="4" t="s">
        <v>80</v>
      </c>
      <c r="B79" s="4">
        <v>50719</v>
      </c>
      <c r="C79" s="4" t="s">
        <v>86</v>
      </c>
      <c r="D79" s="12">
        <v>0</v>
      </c>
      <c r="E79" s="13">
        <v>11</v>
      </c>
    </row>
    <row r="80" spans="1:5" x14ac:dyDescent="0.25">
      <c r="A80" s="4" t="s">
        <v>80</v>
      </c>
      <c r="B80" s="4">
        <v>50775</v>
      </c>
      <c r="C80" s="4" t="s">
        <v>87</v>
      </c>
      <c r="D80" s="12">
        <v>9</v>
      </c>
      <c r="E80" s="13">
        <v>16</v>
      </c>
    </row>
    <row r="81" spans="1:5" x14ac:dyDescent="0.25">
      <c r="A81" s="4" t="s">
        <v>80</v>
      </c>
      <c r="B81" s="4">
        <v>50786</v>
      </c>
      <c r="C81" s="4" t="s">
        <v>88</v>
      </c>
      <c r="D81" s="12">
        <v>2</v>
      </c>
      <c r="E81" s="13">
        <v>10</v>
      </c>
    </row>
    <row r="82" spans="1:5" x14ac:dyDescent="0.25">
      <c r="A82" s="4" t="s">
        <v>80</v>
      </c>
      <c r="B82" s="4">
        <v>50818</v>
      </c>
      <c r="C82" s="4" t="s">
        <v>89</v>
      </c>
      <c r="D82" s="12">
        <v>43</v>
      </c>
      <c r="E82" s="13">
        <v>8</v>
      </c>
    </row>
    <row r="83" spans="1:5" x14ac:dyDescent="0.25">
      <c r="A83" s="4" t="s">
        <v>80</v>
      </c>
      <c r="B83" s="4">
        <v>50829</v>
      </c>
      <c r="C83" s="4" t="s">
        <v>90</v>
      </c>
      <c r="D83" s="12">
        <v>0</v>
      </c>
      <c r="E83" s="13">
        <v>24</v>
      </c>
    </row>
    <row r="84" spans="1:5" x14ac:dyDescent="0.25">
      <c r="A84" s="4" t="s">
        <v>80</v>
      </c>
      <c r="B84" s="4">
        <v>50852</v>
      </c>
      <c r="C84" s="4" t="s">
        <v>91</v>
      </c>
      <c r="D84" s="12">
        <v>0</v>
      </c>
      <c r="E84" s="13">
        <v>25</v>
      </c>
    </row>
    <row r="85" spans="1:5" x14ac:dyDescent="0.25">
      <c r="A85" s="4" t="s">
        <v>80</v>
      </c>
      <c r="B85" s="4">
        <v>50874</v>
      </c>
      <c r="C85" s="4" t="s">
        <v>92</v>
      </c>
      <c r="D85" s="12">
        <v>13</v>
      </c>
      <c r="E85" s="13">
        <v>25</v>
      </c>
    </row>
    <row r="86" spans="1:5" x14ac:dyDescent="0.25">
      <c r="A86" s="4" t="s">
        <v>80</v>
      </c>
      <c r="B86" s="4">
        <v>50896</v>
      </c>
      <c r="C86" s="4" t="s">
        <v>93</v>
      </c>
      <c r="D86" s="12">
        <v>94</v>
      </c>
      <c r="E86" s="13">
        <v>67</v>
      </c>
    </row>
    <row r="87" spans="1:5" x14ac:dyDescent="0.25">
      <c r="A87" s="4" t="s">
        <v>80</v>
      </c>
      <c r="B87" s="4">
        <v>50928</v>
      </c>
      <c r="C87" s="4" t="s">
        <v>94</v>
      </c>
      <c r="D87" s="12">
        <v>4</v>
      </c>
      <c r="E87" s="13">
        <v>6</v>
      </c>
    </row>
    <row r="88" spans="1:5" x14ac:dyDescent="0.25">
      <c r="A88" s="4" t="s">
        <v>80</v>
      </c>
      <c r="B88" s="4">
        <v>50951</v>
      </c>
      <c r="C88" s="4" t="s">
        <v>95</v>
      </c>
      <c r="D88" s="12">
        <v>7</v>
      </c>
      <c r="E88" s="13">
        <v>0</v>
      </c>
    </row>
    <row r="89" spans="1:5" x14ac:dyDescent="0.25">
      <c r="A89" s="4" t="s">
        <v>80</v>
      </c>
      <c r="B89" s="4">
        <v>358428</v>
      </c>
      <c r="C89" s="4" t="s">
        <v>96</v>
      </c>
      <c r="D89" s="12">
        <v>89</v>
      </c>
      <c r="E89" s="13">
        <v>89</v>
      </c>
    </row>
    <row r="90" spans="1:5" x14ac:dyDescent="0.25">
      <c r="A90" s="4" t="s">
        <v>80</v>
      </c>
      <c r="B90" s="4">
        <v>379051</v>
      </c>
      <c r="C90" s="4" t="s">
        <v>97</v>
      </c>
      <c r="D90" s="12">
        <v>30</v>
      </c>
      <c r="E90" s="13">
        <v>6</v>
      </c>
    </row>
    <row r="91" spans="1:5" x14ac:dyDescent="0.25">
      <c r="A91" s="4" t="s">
        <v>80</v>
      </c>
      <c r="B91" s="4">
        <v>34250</v>
      </c>
      <c r="C91" s="4" t="s">
        <v>98</v>
      </c>
      <c r="D91" s="12">
        <v>366</v>
      </c>
      <c r="E91" s="13">
        <v>290</v>
      </c>
    </row>
    <row r="92" spans="1:5" x14ac:dyDescent="0.25">
      <c r="A92" s="4" t="s">
        <v>80</v>
      </c>
      <c r="B92" s="4">
        <v>42259</v>
      </c>
      <c r="C92" s="4" t="s">
        <v>99</v>
      </c>
      <c r="D92" s="12">
        <v>2</v>
      </c>
      <c r="E92" s="13">
        <v>83</v>
      </c>
    </row>
    <row r="93" spans="1:5" x14ac:dyDescent="0.25">
      <c r="A93" s="4" t="s">
        <v>80</v>
      </c>
      <c r="B93" s="4">
        <v>42271</v>
      </c>
      <c r="C93" s="4" t="s">
        <v>100</v>
      </c>
      <c r="D93" s="12">
        <v>69</v>
      </c>
      <c r="E93" s="13">
        <v>70</v>
      </c>
    </row>
    <row r="94" spans="1:5" x14ac:dyDescent="0.25">
      <c r="A94" s="4" t="s">
        <v>80</v>
      </c>
      <c r="B94" s="4">
        <v>42282</v>
      </c>
      <c r="C94" s="4" t="s">
        <v>101</v>
      </c>
      <c r="D94" s="12">
        <v>28</v>
      </c>
      <c r="E94" s="13">
        <v>51</v>
      </c>
    </row>
    <row r="95" spans="1:5" x14ac:dyDescent="0.25">
      <c r="A95" s="4" t="s">
        <v>80</v>
      </c>
      <c r="B95" s="4">
        <v>42293</v>
      </c>
      <c r="C95" s="4" t="s">
        <v>102</v>
      </c>
      <c r="D95" s="12">
        <v>0</v>
      </c>
      <c r="E95" s="13">
        <v>9</v>
      </c>
    </row>
    <row r="96" spans="1:5" x14ac:dyDescent="0.25">
      <c r="A96" s="4" t="s">
        <v>80</v>
      </c>
      <c r="B96" s="4">
        <v>42303</v>
      </c>
      <c r="C96" s="4" t="s">
        <v>103</v>
      </c>
      <c r="D96" s="12">
        <v>74</v>
      </c>
      <c r="E96" s="13">
        <v>58</v>
      </c>
    </row>
    <row r="97" spans="1:5" x14ac:dyDescent="0.25">
      <c r="A97" s="4" t="s">
        <v>80</v>
      </c>
      <c r="B97" s="4">
        <v>42314</v>
      </c>
      <c r="C97" s="4" t="s">
        <v>104</v>
      </c>
      <c r="D97" s="12">
        <v>14</v>
      </c>
      <c r="E97" s="13">
        <v>13</v>
      </c>
    </row>
    <row r="98" spans="1:5" x14ac:dyDescent="0.25">
      <c r="A98" s="4" t="s">
        <v>80</v>
      </c>
      <c r="B98" s="4">
        <v>42325</v>
      </c>
      <c r="C98" s="4" t="s">
        <v>105</v>
      </c>
      <c r="D98" s="12">
        <v>43</v>
      </c>
      <c r="E98" s="13">
        <v>33</v>
      </c>
    </row>
    <row r="99" spans="1:5" x14ac:dyDescent="0.25">
      <c r="A99" s="4" t="s">
        <v>80</v>
      </c>
      <c r="B99" s="4">
        <v>42336</v>
      </c>
      <c r="C99" s="4" t="s">
        <v>106</v>
      </c>
      <c r="D99" s="12">
        <v>46</v>
      </c>
      <c r="E99" s="13">
        <v>73</v>
      </c>
    </row>
    <row r="100" spans="1:5" x14ac:dyDescent="0.25">
      <c r="A100" s="4" t="s">
        <v>80</v>
      </c>
      <c r="B100" s="4">
        <v>42347</v>
      </c>
      <c r="C100" s="4" t="s">
        <v>107</v>
      </c>
      <c r="D100" s="12">
        <v>38</v>
      </c>
      <c r="E100" s="13">
        <v>29</v>
      </c>
    </row>
    <row r="101" spans="1:5" x14ac:dyDescent="0.25">
      <c r="A101" s="4" t="s">
        <v>80</v>
      </c>
      <c r="B101" s="4">
        <v>42358</v>
      </c>
      <c r="C101" s="4" t="s">
        <v>108</v>
      </c>
      <c r="D101" s="12">
        <v>36</v>
      </c>
      <c r="E101" s="13">
        <v>24</v>
      </c>
    </row>
    <row r="102" spans="1:5" x14ac:dyDescent="0.25">
      <c r="A102" s="4" t="s">
        <v>80</v>
      </c>
      <c r="B102" s="4">
        <v>42369</v>
      </c>
      <c r="C102" s="4" t="s">
        <v>109</v>
      </c>
      <c r="D102" s="12">
        <v>23</v>
      </c>
      <c r="E102" s="13">
        <v>47</v>
      </c>
    </row>
    <row r="103" spans="1:5" x14ac:dyDescent="0.25">
      <c r="A103" s="4" t="s">
        <v>80</v>
      </c>
      <c r="B103" s="4">
        <v>42381</v>
      </c>
      <c r="C103" s="4" t="s">
        <v>110</v>
      </c>
      <c r="D103" s="12">
        <v>56</v>
      </c>
      <c r="E103" s="13">
        <v>60</v>
      </c>
    </row>
    <row r="104" spans="1:5" x14ac:dyDescent="0.25">
      <c r="A104" s="4" t="s">
        <v>80</v>
      </c>
      <c r="B104" s="4">
        <v>42392</v>
      </c>
      <c r="C104" s="4" t="s">
        <v>111</v>
      </c>
      <c r="D104" s="12">
        <v>12</v>
      </c>
      <c r="E104" s="13">
        <v>3</v>
      </c>
    </row>
    <row r="105" spans="1:5" x14ac:dyDescent="0.25">
      <c r="A105" s="4" t="s">
        <v>80</v>
      </c>
      <c r="B105" s="4">
        <v>42402</v>
      </c>
      <c r="C105" s="4" t="s">
        <v>112</v>
      </c>
      <c r="D105" s="12">
        <v>16</v>
      </c>
      <c r="E105" s="13">
        <v>18</v>
      </c>
    </row>
    <row r="106" spans="1:5" x14ac:dyDescent="0.25">
      <c r="A106" s="4" t="s">
        <v>80</v>
      </c>
      <c r="B106" s="4">
        <v>42413</v>
      </c>
      <c r="C106" s="4" t="s">
        <v>113</v>
      </c>
      <c r="D106" s="12">
        <v>45</v>
      </c>
      <c r="E106" s="13">
        <v>5</v>
      </c>
    </row>
    <row r="107" spans="1:5" x14ac:dyDescent="0.25">
      <c r="A107" s="4" t="s">
        <v>80</v>
      </c>
      <c r="B107" s="4">
        <v>42424</v>
      </c>
      <c r="C107" s="4" t="s">
        <v>114</v>
      </c>
      <c r="D107" s="12">
        <v>8</v>
      </c>
      <c r="E107" s="13">
        <v>10</v>
      </c>
    </row>
    <row r="108" spans="1:5" x14ac:dyDescent="0.25">
      <c r="A108" s="4" t="s">
        <v>80</v>
      </c>
      <c r="B108" s="4">
        <v>367017</v>
      </c>
      <c r="C108" s="4" t="s">
        <v>115</v>
      </c>
      <c r="D108" s="12">
        <v>0</v>
      </c>
      <c r="E108" s="13">
        <v>17</v>
      </c>
    </row>
    <row r="109" spans="1:5" x14ac:dyDescent="0.25">
      <c r="A109" s="4" t="s">
        <v>80</v>
      </c>
      <c r="B109" s="4">
        <v>230825</v>
      </c>
      <c r="C109" s="4" t="s">
        <v>116</v>
      </c>
      <c r="D109" s="12">
        <v>19</v>
      </c>
      <c r="E109" s="13">
        <v>20</v>
      </c>
    </row>
    <row r="110" spans="1:5" x14ac:dyDescent="0.25">
      <c r="A110" s="4" t="s">
        <v>80</v>
      </c>
      <c r="B110" s="4">
        <v>230836</v>
      </c>
      <c r="C110" s="4" t="s">
        <v>117</v>
      </c>
      <c r="D110" s="12">
        <v>9</v>
      </c>
      <c r="E110" s="13">
        <v>11</v>
      </c>
    </row>
    <row r="111" spans="1:5" x14ac:dyDescent="0.25">
      <c r="A111" s="4" t="s">
        <v>80</v>
      </c>
      <c r="B111" s="4">
        <v>230869</v>
      </c>
      <c r="C111" s="4" t="s">
        <v>118</v>
      </c>
      <c r="D111" s="12">
        <v>17</v>
      </c>
      <c r="E111" s="13">
        <v>25</v>
      </c>
    </row>
    <row r="112" spans="1:5" x14ac:dyDescent="0.25">
      <c r="A112" s="4" t="s">
        <v>80</v>
      </c>
      <c r="B112" s="4">
        <v>230924</v>
      </c>
      <c r="C112" s="4" t="s">
        <v>119</v>
      </c>
      <c r="D112" s="12">
        <v>21</v>
      </c>
      <c r="E112" s="13">
        <v>32</v>
      </c>
    </row>
    <row r="113" spans="1:5" x14ac:dyDescent="0.25">
      <c r="A113" s="4" t="s">
        <v>80</v>
      </c>
      <c r="B113" s="4">
        <v>230957</v>
      </c>
      <c r="C113" s="4" t="s">
        <v>120</v>
      </c>
      <c r="D113" s="12">
        <v>8</v>
      </c>
      <c r="E113" s="13">
        <v>2</v>
      </c>
    </row>
    <row r="114" spans="1:5" x14ac:dyDescent="0.25">
      <c r="A114" s="4" t="s">
        <v>80</v>
      </c>
      <c r="B114" s="4">
        <v>230968</v>
      </c>
      <c r="C114" s="4" t="s">
        <v>121</v>
      </c>
      <c r="D114" s="12">
        <v>10</v>
      </c>
      <c r="E114" s="13">
        <v>18</v>
      </c>
    </row>
    <row r="115" spans="1:5" x14ac:dyDescent="0.25">
      <c r="A115" s="4" t="s">
        <v>80</v>
      </c>
      <c r="B115" s="4">
        <v>332217</v>
      </c>
      <c r="C115" s="4" t="s">
        <v>122</v>
      </c>
      <c r="D115" s="12">
        <v>44</v>
      </c>
      <c r="E115" s="13">
        <v>66</v>
      </c>
    </row>
    <row r="116" spans="1:5" x14ac:dyDescent="0.25">
      <c r="A116" s="4" t="s">
        <v>80</v>
      </c>
      <c r="B116" s="4">
        <v>381839</v>
      </c>
      <c r="C116" s="4" t="s">
        <v>123</v>
      </c>
      <c r="D116" s="12">
        <v>2</v>
      </c>
      <c r="E116" s="13">
        <v>9</v>
      </c>
    </row>
    <row r="117" spans="1:5" x14ac:dyDescent="0.25">
      <c r="A117" s="4" t="s">
        <v>80</v>
      </c>
      <c r="B117" s="4">
        <v>36045</v>
      </c>
      <c r="C117" s="4" t="s">
        <v>124</v>
      </c>
      <c r="D117" s="12">
        <v>1</v>
      </c>
      <c r="E117" s="13">
        <v>5</v>
      </c>
    </row>
    <row r="118" spans="1:5" x14ac:dyDescent="0.25">
      <c r="A118" s="4" t="s">
        <v>80</v>
      </c>
      <c r="B118" s="4">
        <v>36067</v>
      </c>
      <c r="C118" s="4" t="s">
        <v>125</v>
      </c>
      <c r="D118" s="12">
        <v>3</v>
      </c>
      <c r="E118" s="13">
        <v>1</v>
      </c>
    </row>
    <row r="119" spans="1:5" x14ac:dyDescent="0.25">
      <c r="A119" s="4" t="s">
        <v>80</v>
      </c>
      <c r="B119" s="4">
        <v>332317</v>
      </c>
      <c r="C119" s="4" t="s">
        <v>126</v>
      </c>
      <c r="D119" s="12">
        <v>3</v>
      </c>
      <c r="E119" s="13">
        <v>0</v>
      </c>
    </row>
    <row r="120" spans="1:5" x14ac:dyDescent="0.25">
      <c r="A120" s="5"/>
      <c r="B120" s="15" t="s">
        <v>127</v>
      </c>
      <c r="C120" s="15"/>
      <c r="D120" s="6">
        <f>SUM(D74:D119)</f>
        <v>1834</v>
      </c>
      <c r="E120" s="9">
        <f>SUM(E74:E119)</f>
        <v>1709</v>
      </c>
    </row>
    <row r="121" spans="1:5" x14ac:dyDescent="0.25">
      <c r="A121" s="4" t="s">
        <v>128</v>
      </c>
      <c r="B121" s="4">
        <v>298024</v>
      </c>
      <c r="C121" s="4" t="s">
        <v>129</v>
      </c>
      <c r="D121" s="12">
        <v>16</v>
      </c>
      <c r="E121" s="13">
        <v>16</v>
      </c>
    </row>
    <row r="122" spans="1:5" x14ac:dyDescent="0.25">
      <c r="A122" s="4" t="s">
        <v>128</v>
      </c>
      <c r="B122" s="4">
        <v>34096</v>
      </c>
      <c r="C122" s="4" t="s">
        <v>130</v>
      </c>
      <c r="D122" s="12">
        <v>1</v>
      </c>
      <c r="E122" s="13">
        <v>0</v>
      </c>
    </row>
    <row r="123" spans="1:5" x14ac:dyDescent="0.25">
      <c r="A123" s="4" t="s">
        <v>128</v>
      </c>
      <c r="B123" s="4">
        <v>237309</v>
      </c>
      <c r="C123" s="4" t="s">
        <v>0</v>
      </c>
      <c r="D123" s="12">
        <v>1</v>
      </c>
      <c r="E123" s="13">
        <v>2</v>
      </c>
    </row>
    <row r="124" spans="1:5" x14ac:dyDescent="0.25">
      <c r="A124" s="5"/>
      <c r="B124" s="15" t="s">
        <v>131</v>
      </c>
      <c r="C124" s="15"/>
      <c r="D124" s="6">
        <f>SUM(D121:D123)</f>
        <v>18</v>
      </c>
      <c r="E124" s="9">
        <f>SUM(E121:E123)</f>
        <v>18</v>
      </c>
    </row>
    <row r="125" spans="1:5" x14ac:dyDescent="0.25">
      <c r="A125" s="4" t="s">
        <v>132</v>
      </c>
      <c r="B125" s="4">
        <v>280667</v>
      </c>
      <c r="C125" s="4" t="s">
        <v>133</v>
      </c>
      <c r="D125" s="12">
        <v>3625</v>
      </c>
      <c r="E125" s="13">
        <v>1</v>
      </c>
    </row>
    <row r="126" spans="1:5" x14ac:dyDescent="0.25">
      <c r="A126" s="4" t="s">
        <v>132</v>
      </c>
      <c r="B126" s="4">
        <v>33682</v>
      </c>
      <c r="C126" s="4" t="s">
        <v>134</v>
      </c>
      <c r="D126" s="12">
        <v>17</v>
      </c>
      <c r="E126" s="13">
        <v>2</v>
      </c>
    </row>
    <row r="127" spans="1:5" x14ac:dyDescent="0.25">
      <c r="A127" s="4" t="s">
        <v>132</v>
      </c>
      <c r="B127" s="4">
        <v>38764</v>
      </c>
      <c r="C127" s="4" t="s">
        <v>135</v>
      </c>
      <c r="D127" s="12">
        <v>1</v>
      </c>
      <c r="E127" s="13">
        <v>3</v>
      </c>
    </row>
    <row r="128" spans="1:5" x14ac:dyDescent="0.25">
      <c r="A128" s="4" t="s">
        <v>132</v>
      </c>
      <c r="B128" s="4">
        <v>354417</v>
      </c>
      <c r="C128" s="4" t="s">
        <v>136</v>
      </c>
      <c r="D128" s="12">
        <v>0</v>
      </c>
      <c r="E128" s="13">
        <v>16</v>
      </c>
    </row>
    <row r="129" spans="1:5" x14ac:dyDescent="0.25">
      <c r="A129" s="4" t="s">
        <v>132</v>
      </c>
      <c r="B129" s="4">
        <v>354428</v>
      </c>
      <c r="C129" s="4" t="s">
        <v>137</v>
      </c>
      <c r="D129" s="12">
        <v>3</v>
      </c>
      <c r="E129" s="13">
        <v>1</v>
      </c>
    </row>
    <row r="130" spans="1:5" x14ac:dyDescent="0.25">
      <c r="A130" s="4" t="s">
        <v>132</v>
      </c>
      <c r="B130" s="4">
        <v>354439</v>
      </c>
      <c r="C130" s="4" t="s">
        <v>138</v>
      </c>
      <c r="D130" s="12">
        <v>1</v>
      </c>
      <c r="E130" s="13">
        <v>1</v>
      </c>
    </row>
    <row r="131" spans="1:5" x14ac:dyDescent="0.25">
      <c r="A131" s="4" t="s">
        <v>132</v>
      </c>
      <c r="B131" s="4">
        <v>354451</v>
      </c>
      <c r="C131" s="4" t="s">
        <v>139</v>
      </c>
      <c r="D131" s="12">
        <v>1</v>
      </c>
      <c r="E131" s="13">
        <v>0</v>
      </c>
    </row>
    <row r="132" spans="1:5" x14ac:dyDescent="0.25">
      <c r="A132" s="4" t="s">
        <v>132</v>
      </c>
      <c r="B132" s="4">
        <v>354462</v>
      </c>
      <c r="C132" s="4" t="s">
        <v>140</v>
      </c>
      <c r="D132" s="12">
        <v>195</v>
      </c>
      <c r="E132" s="13">
        <v>84</v>
      </c>
    </row>
    <row r="133" spans="1:5" x14ac:dyDescent="0.25">
      <c r="A133" s="4" t="s">
        <v>132</v>
      </c>
      <c r="B133" s="4">
        <v>354473</v>
      </c>
      <c r="C133" s="4" t="s">
        <v>141</v>
      </c>
      <c r="D133" s="12">
        <v>2</v>
      </c>
      <c r="E133" s="13">
        <v>2</v>
      </c>
    </row>
    <row r="134" spans="1:5" x14ac:dyDescent="0.25">
      <c r="A134" s="4" t="s">
        <v>132</v>
      </c>
      <c r="B134" s="4">
        <v>354506</v>
      </c>
      <c r="C134" s="4" t="s">
        <v>142</v>
      </c>
      <c r="D134" s="12">
        <v>16</v>
      </c>
      <c r="E134" s="13">
        <v>2</v>
      </c>
    </row>
    <row r="135" spans="1:5" x14ac:dyDescent="0.25">
      <c r="A135" s="4" t="s">
        <v>132</v>
      </c>
      <c r="B135" s="4">
        <v>354562</v>
      </c>
      <c r="C135" s="4" t="s">
        <v>143</v>
      </c>
      <c r="D135" s="12">
        <v>1</v>
      </c>
      <c r="E135" s="13">
        <v>5</v>
      </c>
    </row>
    <row r="136" spans="1:5" x14ac:dyDescent="0.25">
      <c r="A136" s="4" t="s">
        <v>132</v>
      </c>
      <c r="B136" s="4">
        <v>354573</v>
      </c>
      <c r="C136" s="4" t="s">
        <v>144</v>
      </c>
      <c r="D136" s="12">
        <v>6</v>
      </c>
      <c r="E136" s="13">
        <v>7</v>
      </c>
    </row>
    <row r="137" spans="1:5" x14ac:dyDescent="0.25">
      <c r="A137" s="4" t="s">
        <v>132</v>
      </c>
      <c r="B137" s="4">
        <v>354584</v>
      </c>
      <c r="C137" s="4" t="s">
        <v>145</v>
      </c>
      <c r="D137" s="12">
        <v>11</v>
      </c>
      <c r="E137" s="13">
        <v>14</v>
      </c>
    </row>
    <row r="138" spans="1:5" x14ac:dyDescent="0.25">
      <c r="A138" s="4" t="s">
        <v>132</v>
      </c>
      <c r="B138" s="4">
        <v>354595</v>
      </c>
      <c r="C138" s="4" t="s">
        <v>146</v>
      </c>
      <c r="D138" s="12">
        <v>12</v>
      </c>
      <c r="E138" s="13">
        <v>2</v>
      </c>
    </row>
    <row r="139" spans="1:5" x14ac:dyDescent="0.25">
      <c r="A139" s="4" t="s">
        <v>132</v>
      </c>
      <c r="B139" s="4">
        <v>354639</v>
      </c>
      <c r="C139" s="4" t="s">
        <v>147</v>
      </c>
      <c r="D139" s="12">
        <v>1</v>
      </c>
      <c r="E139" s="13">
        <v>0</v>
      </c>
    </row>
    <row r="140" spans="1:5" x14ac:dyDescent="0.25">
      <c r="A140" s="4" t="s">
        <v>132</v>
      </c>
      <c r="B140" s="4">
        <v>354695</v>
      </c>
      <c r="C140" s="4" t="s">
        <v>148</v>
      </c>
      <c r="D140" s="12">
        <v>1</v>
      </c>
      <c r="E140" s="13">
        <v>2</v>
      </c>
    </row>
    <row r="141" spans="1:5" x14ac:dyDescent="0.25">
      <c r="A141" s="4" t="s">
        <v>132</v>
      </c>
      <c r="B141" s="4">
        <v>354706</v>
      </c>
      <c r="C141" s="4" t="s">
        <v>149</v>
      </c>
      <c r="D141" s="12">
        <v>7</v>
      </c>
      <c r="E141" s="13">
        <v>4</v>
      </c>
    </row>
    <row r="142" spans="1:5" x14ac:dyDescent="0.25">
      <c r="A142" s="4" t="s">
        <v>132</v>
      </c>
      <c r="B142" s="4">
        <v>354717</v>
      </c>
      <c r="C142" s="4" t="s">
        <v>150</v>
      </c>
      <c r="D142" s="12">
        <v>0</v>
      </c>
      <c r="E142" s="13">
        <v>2</v>
      </c>
    </row>
    <row r="143" spans="1:5" x14ac:dyDescent="0.25">
      <c r="A143" s="4" t="s">
        <v>132</v>
      </c>
      <c r="B143" s="4">
        <v>354739</v>
      </c>
      <c r="C143" s="4" t="s">
        <v>151</v>
      </c>
      <c r="D143" s="12">
        <v>5</v>
      </c>
      <c r="E143" s="13">
        <v>4</v>
      </c>
    </row>
    <row r="144" spans="1:5" x14ac:dyDescent="0.25">
      <c r="A144" s="4" t="s">
        <v>132</v>
      </c>
      <c r="B144" s="4">
        <v>354740</v>
      </c>
      <c r="C144" s="4" t="s">
        <v>152</v>
      </c>
      <c r="D144" s="12">
        <v>5</v>
      </c>
      <c r="E144" s="13">
        <v>1</v>
      </c>
    </row>
    <row r="145" spans="1:5" x14ac:dyDescent="0.25">
      <c r="A145" s="4" t="s">
        <v>132</v>
      </c>
      <c r="B145" s="4">
        <v>354751</v>
      </c>
      <c r="C145" s="4" t="s">
        <v>153</v>
      </c>
      <c r="D145" s="12">
        <v>7</v>
      </c>
      <c r="E145" s="13">
        <v>0</v>
      </c>
    </row>
    <row r="146" spans="1:5" x14ac:dyDescent="0.25">
      <c r="A146" s="4" t="s">
        <v>132</v>
      </c>
      <c r="B146" s="4">
        <v>354762</v>
      </c>
      <c r="C146" s="4" t="s">
        <v>154</v>
      </c>
      <c r="D146" s="12">
        <v>27</v>
      </c>
      <c r="E146" s="13">
        <v>33</v>
      </c>
    </row>
    <row r="147" spans="1:5" x14ac:dyDescent="0.25">
      <c r="A147" s="4" t="s">
        <v>132</v>
      </c>
      <c r="B147" s="4">
        <v>354817</v>
      </c>
      <c r="C147" s="4" t="s">
        <v>155</v>
      </c>
      <c r="D147" s="12">
        <v>4</v>
      </c>
      <c r="E147" s="13">
        <v>0</v>
      </c>
    </row>
    <row r="148" spans="1:5" x14ac:dyDescent="0.25">
      <c r="A148" s="4" t="s">
        <v>132</v>
      </c>
      <c r="B148" s="4">
        <v>270378</v>
      </c>
      <c r="C148" s="4" t="s">
        <v>156</v>
      </c>
      <c r="D148" s="12">
        <v>2</v>
      </c>
      <c r="E148" s="13">
        <v>2</v>
      </c>
    </row>
    <row r="149" spans="1:5" x14ac:dyDescent="0.25">
      <c r="A149" s="4" t="s">
        <v>132</v>
      </c>
      <c r="B149" s="4">
        <v>37789</v>
      </c>
      <c r="C149" s="4" t="s">
        <v>157</v>
      </c>
      <c r="D149" s="12">
        <v>1</v>
      </c>
      <c r="E149" s="13">
        <v>141</v>
      </c>
    </row>
    <row r="150" spans="1:5" x14ac:dyDescent="0.25">
      <c r="A150" s="4" t="s">
        <v>132</v>
      </c>
      <c r="B150" s="4">
        <v>37833</v>
      </c>
      <c r="C150" s="4" t="s">
        <v>158</v>
      </c>
      <c r="D150" s="12">
        <v>4</v>
      </c>
      <c r="E150" s="13">
        <v>3</v>
      </c>
    </row>
    <row r="151" spans="1:5" x14ac:dyDescent="0.25">
      <c r="A151" s="4" t="s">
        <v>132</v>
      </c>
      <c r="B151" s="4">
        <v>37844</v>
      </c>
      <c r="C151" s="4" t="s">
        <v>159</v>
      </c>
      <c r="D151" s="12">
        <v>20</v>
      </c>
      <c r="E151" s="13">
        <v>0</v>
      </c>
    </row>
    <row r="152" spans="1:5" x14ac:dyDescent="0.25">
      <c r="A152" s="4" t="s">
        <v>132</v>
      </c>
      <c r="B152" s="4">
        <v>37855</v>
      </c>
      <c r="C152" s="4" t="s">
        <v>160</v>
      </c>
      <c r="D152" s="12">
        <v>1</v>
      </c>
      <c r="E152" s="13">
        <v>0</v>
      </c>
    </row>
    <row r="153" spans="1:5" x14ac:dyDescent="0.25">
      <c r="A153" s="4" t="s">
        <v>132</v>
      </c>
      <c r="B153" s="4">
        <v>37987</v>
      </c>
      <c r="C153" s="4" t="s">
        <v>161</v>
      </c>
      <c r="D153" s="12">
        <v>2</v>
      </c>
      <c r="E153" s="13">
        <v>4</v>
      </c>
    </row>
    <row r="154" spans="1:5" x14ac:dyDescent="0.25">
      <c r="A154" s="4" t="s">
        <v>132</v>
      </c>
      <c r="B154" s="4">
        <v>38005</v>
      </c>
      <c r="C154" s="4" t="s">
        <v>162</v>
      </c>
      <c r="D154" s="12">
        <v>2</v>
      </c>
      <c r="E154" s="13">
        <v>0</v>
      </c>
    </row>
    <row r="155" spans="1:5" x14ac:dyDescent="0.25">
      <c r="A155" s="4" t="s">
        <v>132</v>
      </c>
      <c r="B155" s="4">
        <v>38016</v>
      </c>
      <c r="C155" s="4" t="s">
        <v>163</v>
      </c>
      <c r="D155" s="12">
        <v>34</v>
      </c>
      <c r="E155" s="13">
        <v>31</v>
      </c>
    </row>
    <row r="156" spans="1:5" x14ac:dyDescent="0.25">
      <c r="A156" s="4" t="s">
        <v>132</v>
      </c>
      <c r="B156" s="4">
        <v>230209</v>
      </c>
      <c r="C156" s="4" t="s">
        <v>164</v>
      </c>
      <c r="D156" s="12">
        <v>2086</v>
      </c>
      <c r="E156" s="13">
        <v>1561</v>
      </c>
    </row>
    <row r="157" spans="1:5" x14ac:dyDescent="0.25">
      <c r="A157" s="4" t="s">
        <v>132</v>
      </c>
      <c r="B157" s="4">
        <v>230210</v>
      </c>
      <c r="C157" s="4" t="s">
        <v>165</v>
      </c>
      <c r="D157" s="12">
        <v>53</v>
      </c>
      <c r="E157" s="13">
        <v>3</v>
      </c>
    </row>
    <row r="158" spans="1:5" x14ac:dyDescent="0.25">
      <c r="A158" s="4" t="s">
        <v>132</v>
      </c>
      <c r="B158" s="4">
        <v>230221</v>
      </c>
      <c r="C158" s="4" t="s">
        <v>166</v>
      </c>
      <c r="D158" s="12">
        <v>573</v>
      </c>
      <c r="E158" s="13">
        <v>943</v>
      </c>
    </row>
    <row r="159" spans="1:5" x14ac:dyDescent="0.25">
      <c r="A159" s="4" t="s">
        <v>132</v>
      </c>
      <c r="B159" s="4">
        <v>230243</v>
      </c>
      <c r="C159" s="4" t="s">
        <v>167</v>
      </c>
      <c r="D159" s="12">
        <v>1995</v>
      </c>
      <c r="E159" s="13">
        <v>2670</v>
      </c>
    </row>
    <row r="160" spans="1:5" x14ac:dyDescent="0.25">
      <c r="A160" s="4" t="s">
        <v>132</v>
      </c>
      <c r="B160" s="4">
        <v>230254</v>
      </c>
      <c r="C160" s="4" t="s">
        <v>168</v>
      </c>
      <c r="D160" s="12">
        <v>115</v>
      </c>
      <c r="E160" s="13">
        <v>385</v>
      </c>
    </row>
    <row r="161" spans="1:5" x14ac:dyDescent="0.25">
      <c r="A161" s="4" t="s">
        <v>132</v>
      </c>
      <c r="B161" s="4">
        <v>230265</v>
      </c>
      <c r="C161" s="4" t="s">
        <v>169</v>
      </c>
      <c r="D161" s="12">
        <v>1627</v>
      </c>
      <c r="E161" s="13">
        <v>1846</v>
      </c>
    </row>
    <row r="162" spans="1:5" x14ac:dyDescent="0.25">
      <c r="A162" s="4" t="s">
        <v>132</v>
      </c>
      <c r="B162" s="4">
        <v>230276</v>
      </c>
      <c r="C162" s="4" t="s">
        <v>170</v>
      </c>
      <c r="D162" s="12">
        <v>1</v>
      </c>
      <c r="E162" s="13">
        <v>0</v>
      </c>
    </row>
    <row r="163" spans="1:5" x14ac:dyDescent="0.25">
      <c r="A163" s="4" t="s">
        <v>132</v>
      </c>
      <c r="B163" s="4">
        <v>230298</v>
      </c>
      <c r="C163" s="4" t="s">
        <v>171</v>
      </c>
      <c r="D163" s="12">
        <v>294</v>
      </c>
      <c r="E163" s="13">
        <v>345</v>
      </c>
    </row>
    <row r="164" spans="1:5" x14ac:dyDescent="0.25">
      <c r="A164" s="4" t="s">
        <v>132</v>
      </c>
      <c r="B164" s="4">
        <v>230319</v>
      </c>
      <c r="C164" s="4" t="s">
        <v>172</v>
      </c>
      <c r="D164" s="12">
        <v>72</v>
      </c>
      <c r="E164" s="13">
        <v>88</v>
      </c>
    </row>
    <row r="165" spans="1:5" x14ac:dyDescent="0.25">
      <c r="A165" s="4" t="s">
        <v>132</v>
      </c>
      <c r="B165" s="4">
        <v>279078</v>
      </c>
      <c r="C165" s="4" t="s">
        <v>173</v>
      </c>
      <c r="D165" s="12">
        <v>218</v>
      </c>
      <c r="E165" s="13">
        <v>79</v>
      </c>
    </row>
    <row r="166" spans="1:5" x14ac:dyDescent="0.25">
      <c r="A166" s="4" t="s">
        <v>132</v>
      </c>
      <c r="B166" s="4">
        <v>285467</v>
      </c>
      <c r="C166" s="4" t="s">
        <v>174</v>
      </c>
      <c r="D166" s="12">
        <v>2</v>
      </c>
      <c r="E166" s="13">
        <v>15</v>
      </c>
    </row>
    <row r="167" spans="1:5" x14ac:dyDescent="0.25">
      <c r="A167" s="4" t="s">
        <v>132</v>
      </c>
      <c r="B167" s="4">
        <v>347939</v>
      </c>
      <c r="C167" s="4" t="s">
        <v>175</v>
      </c>
      <c r="D167" s="12">
        <v>7</v>
      </c>
      <c r="E167" s="13">
        <v>2</v>
      </c>
    </row>
    <row r="168" spans="1:5" x14ac:dyDescent="0.25">
      <c r="A168" s="4" t="s">
        <v>132</v>
      </c>
      <c r="B168" s="4">
        <v>360339</v>
      </c>
      <c r="C168" s="4" t="s">
        <v>176</v>
      </c>
      <c r="D168" s="12">
        <v>7</v>
      </c>
      <c r="E168" s="13">
        <v>0</v>
      </c>
    </row>
    <row r="169" spans="1:5" x14ac:dyDescent="0.25">
      <c r="A169" s="4" t="s">
        <v>132</v>
      </c>
      <c r="B169" s="4">
        <v>360340</v>
      </c>
      <c r="C169" s="4" t="s">
        <v>177</v>
      </c>
      <c r="D169" s="12">
        <v>408</v>
      </c>
      <c r="E169" s="13">
        <v>375</v>
      </c>
    </row>
    <row r="170" spans="1:5" x14ac:dyDescent="0.25">
      <c r="A170" s="4" t="s">
        <v>132</v>
      </c>
      <c r="B170" s="4">
        <v>360351</v>
      </c>
      <c r="C170" s="4" t="s">
        <v>178</v>
      </c>
      <c r="D170" s="12">
        <v>26</v>
      </c>
      <c r="E170" s="13">
        <v>0</v>
      </c>
    </row>
    <row r="171" spans="1:5" x14ac:dyDescent="0.25">
      <c r="A171" s="5"/>
      <c r="B171" s="15" t="s">
        <v>179</v>
      </c>
      <c r="C171" s="15"/>
      <c r="D171" s="6">
        <f>SUM(D125:D170)</f>
        <v>11498</v>
      </c>
      <c r="E171" s="9">
        <f>SUM(E125:E170)</f>
        <v>8679</v>
      </c>
    </row>
    <row r="172" spans="1:5" x14ac:dyDescent="0.25">
      <c r="A172" s="4" t="s">
        <v>180</v>
      </c>
      <c r="B172" s="4">
        <v>36539</v>
      </c>
      <c r="C172" s="4" t="s">
        <v>181</v>
      </c>
      <c r="D172" s="12">
        <v>8</v>
      </c>
      <c r="E172" s="13">
        <v>3</v>
      </c>
    </row>
    <row r="173" spans="1:5" x14ac:dyDescent="0.25">
      <c r="A173" s="4" t="s">
        <v>180</v>
      </c>
      <c r="B173" s="4">
        <v>36540</v>
      </c>
      <c r="C173" s="4" t="s">
        <v>182</v>
      </c>
      <c r="D173" s="12">
        <v>24</v>
      </c>
      <c r="E173" s="13">
        <v>91</v>
      </c>
    </row>
    <row r="174" spans="1:5" x14ac:dyDescent="0.25">
      <c r="A174" s="5"/>
      <c r="B174" s="15" t="s">
        <v>183</v>
      </c>
      <c r="C174" s="15"/>
      <c r="D174" s="6">
        <f>SUM(D172:D173)</f>
        <v>32</v>
      </c>
      <c r="E174" s="9">
        <f>SUM(E172:E173)</f>
        <v>94</v>
      </c>
    </row>
    <row r="175" spans="1:5" x14ac:dyDescent="0.25">
      <c r="A175" s="4" t="s">
        <v>184</v>
      </c>
      <c r="B175" s="4">
        <v>38182</v>
      </c>
      <c r="C175" s="4" t="s">
        <v>185</v>
      </c>
      <c r="D175" s="12">
        <v>4</v>
      </c>
      <c r="E175" s="13">
        <v>1</v>
      </c>
    </row>
    <row r="176" spans="1:5" x14ac:dyDescent="0.25">
      <c r="A176" s="4" t="s">
        <v>184</v>
      </c>
      <c r="B176" s="4">
        <v>34810</v>
      </c>
      <c r="C176" s="4" t="s">
        <v>186</v>
      </c>
      <c r="D176" s="12">
        <v>11</v>
      </c>
      <c r="E176" s="13">
        <v>0</v>
      </c>
    </row>
    <row r="177" spans="1:5" x14ac:dyDescent="0.25">
      <c r="A177" s="4" t="s">
        <v>184</v>
      </c>
      <c r="B177" s="4">
        <v>34854</v>
      </c>
      <c r="C177" s="4" t="s">
        <v>187</v>
      </c>
      <c r="D177" s="12">
        <v>2</v>
      </c>
      <c r="E177" s="13">
        <v>1</v>
      </c>
    </row>
    <row r="178" spans="1:5" x14ac:dyDescent="0.25">
      <c r="A178" s="4" t="s">
        <v>184</v>
      </c>
      <c r="B178" s="4">
        <v>35071</v>
      </c>
      <c r="C178" s="4" t="s">
        <v>188</v>
      </c>
      <c r="D178" s="12">
        <v>1</v>
      </c>
      <c r="E178" s="13">
        <v>0</v>
      </c>
    </row>
    <row r="179" spans="1:5" x14ac:dyDescent="0.25">
      <c r="A179" s="4" t="s">
        <v>184</v>
      </c>
      <c r="B179" s="4">
        <v>35224</v>
      </c>
      <c r="C179" s="4" t="s">
        <v>189</v>
      </c>
      <c r="D179" s="12">
        <v>1</v>
      </c>
      <c r="E179" s="13">
        <v>1</v>
      </c>
    </row>
    <row r="180" spans="1:5" x14ac:dyDescent="0.25">
      <c r="A180" s="4" t="s">
        <v>184</v>
      </c>
      <c r="B180" s="4">
        <v>35235</v>
      </c>
      <c r="C180" s="4" t="s">
        <v>190</v>
      </c>
      <c r="D180" s="12">
        <v>2</v>
      </c>
      <c r="E180" s="13">
        <v>1</v>
      </c>
    </row>
    <row r="181" spans="1:5" x14ac:dyDescent="0.25">
      <c r="A181" s="4" t="s">
        <v>184</v>
      </c>
      <c r="B181" s="4">
        <v>336139</v>
      </c>
      <c r="C181" s="4" t="s">
        <v>191</v>
      </c>
      <c r="D181" s="12">
        <v>6</v>
      </c>
      <c r="E181" s="13">
        <v>13</v>
      </c>
    </row>
    <row r="182" spans="1:5" x14ac:dyDescent="0.25">
      <c r="A182" s="4" t="s">
        <v>184</v>
      </c>
      <c r="B182" s="4">
        <v>338917</v>
      </c>
      <c r="C182" s="4" t="s">
        <v>192</v>
      </c>
      <c r="D182" s="12">
        <v>0</v>
      </c>
      <c r="E182" s="13">
        <v>2</v>
      </c>
    </row>
    <row r="183" spans="1:5" x14ac:dyDescent="0.25">
      <c r="A183" s="4" t="s">
        <v>184</v>
      </c>
      <c r="B183" s="4">
        <v>338940</v>
      </c>
      <c r="C183" s="4" t="s">
        <v>193</v>
      </c>
      <c r="D183" s="12">
        <v>18</v>
      </c>
      <c r="E183" s="13">
        <v>5</v>
      </c>
    </row>
    <row r="184" spans="1:5" x14ac:dyDescent="0.25">
      <c r="A184" s="4" t="s">
        <v>184</v>
      </c>
      <c r="B184" s="4">
        <v>338951</v>
      </c>
      <c r="C184" s="4" t="s">
        <v>194</v>
      </c>
      <c r="D184" s="12">
        <v>0</v>
      </c>
      <c r="E184" s="13">
        <v>1</v>
      </c>
    </row>
    <row r="185" spans="1:5" x14ac:dyDescent="0.25">
      <c r="A185" s="4" t="s">
        <v>184</v>
      </c>
      <c r="B185" s="4">
        <v>338962</v>
      </c>
      <c r="C185" s="4" t="s">
        <v>195</v>
      </c>
      <c r="D185" s="12">
        <v>3</v>
      </c>
      <c r="E185" s="13">
        <v>1</v>
      </c>
    </row>
    <row r="186" spans="1:5" x14ac:dyDescent="0.25">
      <c r="A186" s="4" t="s">
        <v>184</v>
      </c>
      <c r="B186" s="4">
        <v>338973</v>
      </c>
      <c r="C186" s="4" t="s">
        <v>196</v>
      </c>
      <c r="D186" s="12">
        <v>0</v>
      </c>
      <c r="E186" s="13">
        <v>1</v>
      </c>
    </row>
    <row r="187" spans="1:5" x14ac:dyDescent="0.25">
      <c r="A187" s="4" t="s">
        <v>184</v>
      </c>
      <c r="B187" s="4">
        <v>339040</v>
      </c>
      <c r="C187" s="4" t="s">
        <v>197</v>
      </c>
      <c r="D187" s="12">
        <v>2</v>
      </c>
      <c r="E187" s="13">
        <v>0</v>
      </c>
    </row>
    <row r="188" spans="1:5" x14ac:dyDescent="0.25">
      <c r="A188" s="4" t="s">
        <v>184</v>
      </c>
      <c r="B188" s="4">
        <v>339084</v>
      </c>
      <c r="C188" s="4" t="s">
        <v>198</v>
      </c>
      <c r="D188" s="12">
        <v>3</v>
      </c>
      <c r="E188" s="13">
        <v>0</v>
      </c>
    </row>
    <row r="189" spans="1:5" x14ac:dyDescent="0.25">
      <c r="A189" s="4" t="s">
        <v>184</v>
      </c>
      <c r="B189" s="4">
        <v>339117</v>
      </c>
      <c r="C189" s="4" t="s">
        <v>199</v>
      </c>
      <c r="D189" s="12">
        <v>0</v>
      </c>
      <c r="E189" s="13">
        <v>1</v>
      </c>
    </row>
    <row r="190" spans="1:5" x14ac:dyDescent="0.25">
      <c r="A190" s="4" t="s">
        <v>184</v>
      </c>
      <c r="B190" s="4">
        <v>339140</v>
      </c>
      <c r="C190" s="4" t="s">
        <v>200</v>
      </c>
      <c r="D190" s="12">
        <v>1</v>
      </c>
      <c r="E190" s="13">
        <v>1</v>
      </c>
    </row>
    <row r="191" spans="1:5" x14ac:dyDescent="0.25">
      <c r="A191" s="4" t="s">
        <v>184</v>
      </c>
      <c r="B191" s="4">
        <v>339273</v>
      </c>
      <c r="C191" s="4" t="s">
        <v>201</v>
      </c>
      <c r="D191" s="12">
        <v>4</v>
      </c>
      <c r="E191" s="13">
        <v>13</v>
      </c>
    </row>
    <row r="192" spans="1:5" x14ac:dyDescent="0.25">
      <c r="A192" s="4" t="s">
        <v>184</v>
      </c>
      <c r="B192" s="4">
        <v>339511</v>
      </c>
      <c r="C192" s="4" t="s">
        <v>202</v>
      </c>
      <c r="D192" s="12">
        <v>1</v>
      </c>
      <c r="E192" s="13">
        <v>1</v>
      </c>
    </row>
    <row r="193" spans="1:5" x14ac:dyDescent="0.25">
      <c r="A193" s="4" t="s">
        <v>184</v>
      </c>
      <c r="B193" s="4">
        <v>360962</v>
      </c>
      <c r="C193" s="4" t="s">
        <v>203</v>
      </c>
      <c r="D193" s="12">
        <v>7</v>
      </c>
      <c r="E193" s="13">
        <v>0</v>
      </c>
    </row>
    <row r="194" spans="1:5" x14ac:dyDescent="0.25">
      <c r="A194" s="4" t="s">
        <v>184</v>
      </c>
      <c r="B194" s="4">
        <v>369084</v>
      </c>
      <c r="C194" s="4" t="s">
        <v>204</v>
      </c>
      <c r="D194" s="12">
        <v>3</v>
      </c>
      <c r="E194" s="13">
        <v>0</v>
      </c>
    </row>
    <row r="195" spans="1:5" x14ac:dyDescent="0.25">
      <c r="A195" s="4" t="s">
        <v>184</v>
      </c>
      <c r="B195" s="4">
        <v>375217</v>
      </c>
      <c r="C195" s="4" t="s">
        <v>205</v>
      </c>
      <c r="D195" s="12">
        <v>3</v>
      </c>
      <c r="E195" s="13">
        <v>0</v>
      </c>
    </row>
    <row r="196" spans="1:5" x14ac:dyDescent="0.25">
      <c r="A196" s="4" t="s">
        <v>184</v>
      </c>
      <c r="B196" s="4">
        <v>379351</v>
      </c>
      <c r="C196" s="4" t="s">
        <v>206</v>
      </c>
      <c r="D196" s="12">
        <v>4</v>
      </c>
      <c r="E196" s="13">
        <v>1</v>
      </c>
    </row>
    <row r="197" spans="1:5" x14ac:dyDescent="0.25">
      <c r="A197" s="4" t="s">
        <v>184</v>
      </c>
      <c r="B197" s="4">
        <v>746177</v>
      </c>
      <c r="C197" s="4" t="s">
        <v>207</v>
      </c>
      <c r="D197" s="12">
        <v>6</v>
      </c>
      <c r="E197" s="13">
        <v>12</v>
      </c>
    </row>
    <row r="198" spans="1:5" x14ac:dyDescent="0.25">
      <c r="A198" s="4" t="s">
        <v>184</v>
      </c>
      <c r="B198" s="4">
        <v>746210</v>
      </c>
      <c r="C198" s="4" t="s">
        <v>208</v>
      </c>
      <c r="D198" s="12">
        <v>11</v>
      </c>
      <c r="E198" s="13">
        <v>13</v>
      </c>
    </row>
    <row r="199" spans="1:5" x14ac:dyDescent="0.25">
      <c r="A199" s="4" t="s">
        <v>184</v>
      </c>
      <c r="B199" s="4">
        <v>746287</v>
      </c>
      <c r="C199" s="4" t="s">
        <v>209</v>
      </c>
      <c r="D199" s="12">
        <v>1</v>
      </c>
      <c r="E199" s="13">
        <v>0</v>
      </c>
    </row>
    <row r="200" spans="1:5" x14ac:dyDescent="0.25">
      <c r="A200" s="4" t="s">
        <v>184</v>
      </c>
      <c r="B200" s="4">
        <v>746418</v>
      </c>
      <c r="C200" s="4" t="s">
        <v>210</v>
      </c>
      <c r="D200" s="12">
        <v>3</v>
      </c>
      <c r="E200" s="13">
        <v>0</v>
      </c>
    </row>
    <row r="201" spans="1:5" x14ac:dyDescent="0.25">
      <c r="A201" s="4" t="s">
        <v>184</v>
      </c>
      <c r="B201" s="4">
        <v>746441</v>
      </c>
      <c r="C201" s="4" t="s">
        <v>211</v>
      </c>
      <c r="D201" s="12">
        <v>77</v>
      </c>
      <c r="E201" s="13">
        <v>75</v>
      </c>
    </row>
    <row r="202" spans="1:5" x14ac:dyDescent="0.25">
      <c r="A202" s="4" t="s">
        <v>184</v>
      </c>
      <c r="B202" s="4">
        <v>746452</v>
      </c>
      <c r="C202" s="4" t="s">
        <v>212</v>
      </c>
      <c r="D202" s="12">
        <v>1</v>
      </c>
      <c r="E202" s="13">
        <v>0</v>
      </c>
    </row>
    <row r="203" spans="1:5" x14ac:dyDescent="0.25">
      <c r="A203" s="4" t="s">
        <v>184</v>
      </c>
      <c r="B203" s="4">
        <v>746496</v>
      </c>
      <c r="C203" s="4" t="s">
        <v>213</v>
      </c>
      <c r="D203" s="12">
        <v>1</v>
      </c>
      <c r="E203" s="13">
        <v>0</v>
      </c>
    </row>
    <row r="204" spans="1:5" x14ac:dyDescent="0.25">
      <c r="A204" s="4" t="s">
        <v>184</v>
      </c>
      <c r="B204" s="4">
        <v>746672</v>
      </c>
      <c r="C204" s="4" t="s">
        <v>214</v>
      </c>
      <c r="D204" s="12">
        <v>16</v>
      </c>
      <c r="E204" s="13">
        <v>9</v>
      </c>
    </row>
    <row r="205" spans="1:5" x14ac:dyDescent="0.25">
      <c r="A205" s="4" t="s">
        <v>184</v>
      </c>
      <c r="B205" s="4">
        <v>746759</v>
      </c>
      <c r="C205" s="4" t="s">
        <v>215</v>
      </c>
      <c r="D205" s="12">
        <v>4</v>
      </c>
      <c r="E205" s="13">
        <v>0</v>
      </c>
    </row>
    <row r="206" spans="1:5" x14ac:dyDescent="0.25">
      <c r="A206" s="4" t="s">
        <v>184</v>
      </c>
      <c r="B206" s="4">
        <v>746793</v>
      </c>
      <c r="C206" s="4" t="s">
        <v>216</v>
      </c>
      <c r="D206" s="12">
        <v>3</v>
      </c>
      <c r="E206" s="13">
        <v>0</v>
      </c>
    </row>
    <row r="207" spans="1:5" x14ac:dyDescent="0.25">
      <c r="A207" s="4" t="s">
        <v>184</v>
      </c>
      <c r="B207" s="4">
        <v>746957</v>
      </c>
      <c r="C207" s="4" t="s">
        <v>217</v>
      </c>
      <c r="D207" s="12">
        <v>67</v>
      </c>
      <c r="E207" s="13">
        <v>62</v>
      </c>
    </row>
    <row r="208" spans="1:5" x14ac:dyDescent="0.25">
      <c r="A208" s="4" t="s">
        <v>184</v>
      </c>
      <c r="B208" s="4">
        <v>747239</v>
      </c>
      <c r="C208" s="4" t="s">
        <v>218</v>
      </c>
      <c r="D208" s="12">
        <v>0</v>
      </c>
      <c r="E208" s="13">
        <v>4</v>
      </c>
    </row>
    <row r="209" spans="1:5" x14ac:dyDescent="0.25">
      <c r="A209" s="4" t="s">
        <v>184</v>
      </c>
      <c r="B209" s="4">
        <v>747251</v>
      </c>
      <c r="C209" s="4" t="s">
        <v>219</v>
      </c>
      <c r="D209" s="12">
        <v>22</v>
      </c>
      <c r="E209" s="13">
        <v>35</v>
      </c>
    </row>
    <row r="210" spans="1:5" x14ac:dyDescent="0.25">
      <c r="A210" s="4" t="s">
        <v>184</v>
      </c>
      <c r="B210" s="4">
        <v>747547</v>
      </c>
      <c r="C210" s="4" t="s">
        <v>220</v>
      </c>
      <c r="D210" s="12">
        <v>11</v>
      </c>
      <c r="E210" s="13">
        <v>6</v>
      </c>
    </row>
    <row r="211" spans="1:5" x14ac:dyDescent="0.25">
      <c r="A211" s="4" t="s">
        <v>184</v>
      </c>
      <c r="B211" s="4">
        <v>747756</v>
      </c>
      <c r="C211" s="4" t="s">
        <v>221</v>
      </c>
      <c r="D211" s="12">
        <v>3</v>
      </c>
      <c r="E211" s="13">
        <v>15</v>
      </c>
    </row>
    <row r="212" spans="1:5" x14ac:dyDescent="0.25">
      <c r="A212" s="4" t="s">
        <v>184</v>
      </c>
      <c r="B212" s="4">
        <v>747800</v>
      </c>
      <c r="C212" s="4" t="s">
        <v>222</v>
      </c>
      <c r="D212" s="12">
        <v>3</v>
      </c>
      <c r="E212" s="13">
        <v>4</v>
      </c>
    </row>
    <row r="213" spans="1:5" x14ac:dyDescent="0.25">
      <c r="A213" s="4" t="s">
        <v>184</v>
      </c>
      <c r="B213" s="4">
        <v>748027</v>
      </c>
      <c r="C213" s="4" t="s">
        <v>223</v>
      </c>
      <c r="D213" s="12">
        <v>1</v>
      </c>
      <c r="E213" s="13">
        <v>1</v>
      </c>
    </row>
    <row r="214" spans="1:5" x14ac:dyDescent="0.25">
      <c r="A214" s="4" t="s">
        <v>184</v>
      </c>
      <c r="B214" s="4">
        <v>748061</v>
      </c>
      <c r="C214" s="4" t="s">
        <v>224</v>
      </c>
      <c r="D214" s="12">
        <v>1</v>
      </c>
      <c r="E214" s="13">
        <v>0</v>
      </c>
    </row>
    <row r="215" spans="1:5" x14ac:dyDescent="0.25">
      <c r="A215" s="4" t="s">
        <v>184</v>
      </c>
      <c r="B215" s="4">
        <v>748072</v>
      </c>
      <c r="C215" s="4" t="s">
        <v>225</v>
      </c>
      <c r="D215" s="12">
        <v>2</v>
      </c>
      <c r="E215" s="13">
        <v>2</v>
      </c>
    </row>
    <row r="216" spans="1:5" x14ac:dyDescent="0.25">
      <c r="A216" s="4" t="s">
        <v>184</v>
      </c>
      <c r="B216" s="4">
        <v>748335</v>
      </c>
      <c r="C216" s="4" t="s">
        <v>226</v>
      </c>
      <c r="D216" s="12">
        <v>49</v>
      </c>
      <c r="E216" s="13">
        <v>72</v>
      </c>
    </row>
    <row r="217" spans="1:5" x14ac:dyDescent="0.25">
      <c r="A217" s="4" t="s">
        <v>184</v>
      </c>
      <c r="B217" s="4">
        <v>748401</v>
      </c>
      <c r="C217" s="4" t="s">
        <v>227</v>
      </c>
      <c r="D217" s="12">
        <v>8</v>
      </c>
      <c r="E217" s="13">
        <v>4</v>
      </c>
    </row>
    <row r="218" spans="1:5" x14ac:dyDescent="0.25">
      <c r="A218" s="4" t="s">
        <v>184</v>
      </c>
      <c r="B218" s="4">
        <v>748489</v>
      </c>
      <c r="C218" s="4" t="s">
        <v>228</v>
      </c>
      <c r="D218" s="12">
        <v>16</v>
      </c>
      <c r="E218" s="13">
        <v>35</v>
      </c>
    </row>
    <row r="219" spans="1:5" x14ac:dyDescent="0.25">
      <c r="A219" s="4" t="s">
        <v>184</v>
      </c>
      <c r="B219" s="4">
        <v>748610</v>
      </c>
      <c r="C219" s="4" t="s">
        <v>229</v>
      </c>
      <c r="D219" s="12">
        <v>12</v>
      </c>
      <c r="E219" s="13">
        <v>17</v>
      </c>
    </row>
    <row r="220" spans="1:5" x14ac:dyDescent="0.25">
      <c r="A220" s="4" t="s">
        <v>184</v>
      </c>
      <c r="B220" s="4">
        <v>748841</v>
      </c>
      <c r="C220" s="4" t="s">
        <v>230</v>
      </c>
      <c r="D220" s="12">
        <v>1</v>
      </c>
      <c r="E220" s="13">
        <v>2</v>
      </c>
    </row>
    <row r="221" spans="1:5" x14ac:dyDescent="0.25">
      <c r="A221" s="4" t="s">
        <v>184</v>
      </c>
      <c r="B221" s="4">
        <v>748863</v>
      </c>
      <c r="C221" s="4" t="s">
        <v>231</v>
      </c>
      <c r="D221" s="12">
        <v>3</v>
      </c>
      <c r="E221" s="13">
        <v>2</v>
      </c>
    </row>
    <row r="222" spans="1:5" x14ac:dyDescent="0.25">
      <c r="A222" s="4" t="s">
        <v>184</v>
      </c>
      <c r="B222" s="4">
        <v>748896</v>
      </c>
      <c r="C222" s="4" t="s">
        <v>232</v>
      </c>
      <c r="D222" s="12">
        <v>0</v>
      </c>
      <c r="E222" s="13">
        <v>1</v>
      </c>
    </row>
    <row r="223" spans="1:5" x14ac:dyDescent="0.25">
      <c r="A223" s="4" t="s">
        <v>184</v>
      </c>
      <c r="B223" s="4">
        <v>749222</v>
      </c>
      <c r="C223" s="4" t="s">
        <v>233</v>
      </c>
      <c r="D223" s="12">
        <v>22</v>
      </c>
      <c r="E223" s="13">
        <v>26</v>
      </c>
    </row>
    <row r="224" spans="1:5" x14ac:dyDescent="0.25">
      <c r="A224" s="4" t="s">
        <v>184</v>
      </c>
      <c r="B224" s="4">
        <v>749244</v>
      </c>
      <c r="C224" s="4" t="s">
        <v>234</v>
      </c>
      <c r="D224" s="12">
        <v>1</v>
      </c>
      <c r="E224" s="13">
        <v>0</v>
      </c>
    </row>
    <row r="225" spans="1:5" x14ac:dyDescent="0.25">
      <c r="A225" s="4" t="s">
        <v>184</v>
      </c>
      <c r="B225" s="4">
        <v>749431</v>
      </c>
      <c r="C225" s="4" t="s">
        <v>235</v>
      </c>
      <c r="D225" s="12">
        <v>4</v>
      </c>
      <c r="E225" s="13">
        <v>4</v>
      </c>
    </row>
    <row r="226" spans="1:5" x14ac:dyDescent="0.25">
      <c r="A226" s="4" t="s">
        <v>184</v>
      </c>
      <c r="B226" s="4">
        <v>749464</v>
      </c>
      <c r="C226" s="4" t="s">
        <v>236</v>
      </c>
      <c r="D226" s="12">
        <v>0</v>
      </c>
      <c r="E226" s="13">
        <v>1</v>
      </c>
    </row>
    <row r="227" spans="1:5" x14ac:dyDescent="0.25">
      <c r="A227" s="4" t="s">
        <v>184</v>
      </c>
      <c r="B227" s="4">
        <v>749530</v>
      </c>
      <c r="C227" s="4" t="s">
        <v>237</v>
      </c>
      <c r="D227" s="12">
        <v>3</v>
      </c>
      <c r="E227" s="13">
        <v>3</v>
      </c>
    </row>
    <row r="228" spans="1:5" x14ac:dyDescent="0.25">
      <c r="A228" s="4" t="s">
        <v>184</v>
      </c>
      <c r="B228" s="4">
        <v>749552</v>
      </c>
      <c r="C228" s="4" t="s">
        <v>238</v>
      </c>
      <c r="D228" s="12">
        <v>8</v>
      </c>
      <c r="E228" s="13">
        <v>6</v>
      </c>
    </row>
    <row r="229" spans="1:5" x14ac:dyDescent="0.25">
      <c r="A229" s="4" t="s">
        <v>184</v>
      </c>
      <c r="B229" s="4">
        <v>749574</v>
      </c>
      <c r="C229" s="4" t="s">
        <v>239</v>
      </c>
      <c r="D229" s="12">
        <v>0</v>
      </c>
      <c r="E229" s="13">
        <v>11</v>
      </c>
    </row>
    <row r="230" spans="1:5" x14ac:dyDescent="0.25">
      <c r="A230" s="4" t="s">
        <v>184</v>
      </c>
      <c r="B230" s="4">
        <v>750057</v>
      </c>
      <c r="C230" s="4" t="s">
        <v>240</v>
      </c>
      <c r="D230" s="12">
        <v>6</v>
      </c>
      <c r="E230" s="13">
        <v>10</v>
      </c>
    </row>
    <row r="231" spans="1:5" x14ac:dyDescent="0.25">
      <c r="A231" s="4" t="s">
        <v>184</v>
      </c>
      <c r="B231" s="4">
        <v>750310</v>
      </c>
      <c r="C231" s="4" t="s">
        <v>241</v>
      </c>
      <c r="D231" s="12">
        <v>21</v>
      </c>
      <c r="E231" s="13">
        <v>30</v>
      </c>
    </row>
    <row r="232" spans="1:5" x14ac:dyDescent="0.25">
      <c r="A232" s="4" t="s">
        <v>184</v>
      </c>
      <c r="B232" s="4">
        <v>750332</v>
      </c>
      <c r="C232" s="4" t="s">
        <v>242</v>
      </c>
      <c r="D232" s="12">
        <v>1</v>
      </c>
      <c r="E232" s="13">
        <v>1</v>
      </c>
    </row>
    <row r="233" spans="1:5" x14ac:dyDescent="0.25">
      <c r="A233" s="4" t="s">
        <v>184</v>
      </c>
      <c r="B233" s="4">
        <v>750343</v>
      </c>
      <c r="C233" s="4" t="s">
        <v>243</v>
      </c>
      <c r="D233" s="12">
        <v>0</v>
      </c>
      <c r="E233" s="13">
        <v>16</v>
      </c>
    </row>
    <row r="234" spans="1:5" x14ac:dyDescent="0.25">
      <c r="A234" s="4" t="s">
        <v>184</v>
      </c>
      <c r="B234" s="4">
        <v>750398</v>
      </c>
      <c r="C234" s="4" t="s">
        <v>244</v>
      </c>
      <c r="D234" s="12">
        <v>5</v>
      </c>
      <c r="E234" s="13">
        <v>5</v>
      </c>
    </row>
    <row r="235" spans="1:5" x14ac:dyDescent="0.25">
      <c r="A235" s="4" t="s">
        <v>184</v>
      </c>
      <c r="B235" s="4">
        <v>750475</v>
      </c>
      <c r="C235" s="4" t="s">
        <v>245</v>
      </c>
      <c r="D235" s="12">
        <v>44</v>
      </c>
      <c r="E235" s="13">
        <v>59</v>
      </c>
    </row>
    <row r="236" spans="1:5" x14ac:dyDescent="0.25">
      <c r="A236" s="4" t="s">
        <v>184</v>
      </c>
      <c r="B236" s="4">
        <v>260367</v>
      </c>
      <c r="C236" s="4" t="s">
        <v>246</v>
      </c>
      <c r="D236" s="12">
        <v>50</v>
      </c>
      <c r="E236" s="13">
        <v>1999</v>
      </c>
    </row>
    <row r="237" spans="1:5" x14ac:dyDescent="0.25">
      <c r="A237" s="4" t="s">
        <v>184</v>
      </c>
      <c r="B237" s="4">
        <v>748599</v>
      </c>
      <c r="C237" s="4" t="s">
        <v>247</v>
      </c>
      <c r="D237" s="12">
        <v>2</v>
      </c>
      <c r="E237" s="13">
        <v>1</v>
      </c>
    </row>
    <row r="238" spans="1:5" x14ac:dyDescent="0.25">
      <c r="A238" s="4" t="s">
        <v>184</v>
      </c>
      <c r="B238" s="4">
        <v>229726</v>
      </c>
      <c r="C238" s="4" t="s">
        <v>248</v>
      </c>
      <c r="D238" s="12">
        <v>2</v>
      </c>
      <c r="E238" s="13">
        <v>1</v>
      </c>
    </row>
    <row r="239" spans="1:5" x14ac:dyDescent="0.25">
      <c r="A239" s="4" t="s">
        <v>184</v>
      </c>
      <c r="B239" s="4">
        <v>262689</v>
      </c>
      <c r="C239" s="4" t="s">
        <v>249</v>
      </c>
      <c r="D239" s="12">
        <v>1</v>
      </c>
      <c r="E239" s="13">
        <v>1</v>
      </c>
    </row>
    <row r="240" spans="1:5" x14ac:dyDescent="0.25">
      <c r="A240" s="4" t="s">
        <v>184</v>
      </c>
      <c r="B240" s="4">
        <v>38401</v>
      </c>
      <c r="C240" s="4" t="s">
        <v>250</v>
      </c>
      <c r="D240" s="12">
        <v>0</v>
      </c>
      <c r="E240" s="13">
        <v>23</v>
      </c>
    </row>
    <row r="241" spans="1:5" x14ac:dyDescent="0.25">
      <c r="A241" s="4" t="s">
        <v>184</v>
      </c>
      <c r="B241" s="4">
        <v>35257</v>
      </c>
      <c r="C241" s="4" t="s">
        <v>251</v>
      </c>
      <c r="D241" s="12">
        <v>358</v>
      </c>
      <c r="E241" s="13">
        <v>236</v>
      </c>
    </row>
    <row r="242" spans="1:5" x14ac:dyDescent="0.25">
      <c r="A242" s="4" t="s">
        <v>184</v>
      </c>
      <c r="B242" s="4">
        <v>34942</v>
      </c>
      <c r="C242" s="4" t="s">
        <v>252</v>
      </c>
      <c r="D242" s="12">
        <v>3</v>
      </c>
      <c r="E242" s="13">
        <v>2</v>
      </c>
    </row>
    <row r="243" spans="1:5" x14ac:dyDescent="0.25">
      <c r="A243" s="4" t="s">
        <v>184</v>
      </c>
      <c r="B243" s="4">
        <v>34953</v>
      </c>
      <c r="C243" s="4" t="s">
        <v>253</v>
      </c>
      <c r="D243" s="12">
        <v>111</v>
      </c>
      <c r="E243" s="13">
        <v>99</v>
      </c>
    </row>
    <row r="244" spans="1:5" x14ac:dyDescent="0.25">
      <c r="A244" s="4" t="s">
        <v>184</v>
      </c>
      <c r="B244" s="4">
        <v>35158</v>
      </c>
      <c r="C244" s="4" t="s">
        <v>254</v>
      </c>
      <c r="D244" s="12">
        <v>1368</v>
      </c>
      <c r="E244" s="13">
        <v>1487</v>
      </c>
    </row>
    <row r="245" spans="1:5" x14ac:dyDescent="0.25">
      <c r="A245" s="4" t="s">
        <v>184</v>
      </c>
      <c r="B245" s="4">
        <v>35509</v>
      </c>
      <c r="C245" s="4" t="s">
        <v>255</v>
      </c>
      <c r="D245" s="12">
        <v>21</v>
      </c>
      <c r="E245" s="13">
        <v>17</v>
      </c>
    </row>
    <row r="246" spans="1:5" x14ac:dyDescent="0.25">
      <c r="A246" s="4" t="s">
        <v>184</v>
      </c>
      <c r="B246" s="4">
        <v>35796</v>
      </c>
      <c r="C246" s="4" t="s">
        <v>256</v>
      </c>
      <c r="D246" s="12">
        <v>75</v>
      </c>
      <c r="E246" s="13">
        <v>91</v>
      </c>
    </row>
    <row r="247" spans="1:5" x14ac:dyDescent="0.25">
      <c r="A247" s="4" t="s">
        <v>184</v>
      </c>
      <c r="B247" s="4">
        <v>335184</v>
      </c>
      <c r="C247" s="4" t="s">
        <v>257</v>
      </c>
      <c r="D247" s="12">
        <v>506</v>
      </c>
      <c r="E247" s="13">
        <v>526</v>
      </c>
    </row>
    <row r="248" spans="1:5" x14ac:dyDescent="0.25">
      <c r="A248" s="4" t="s">
        <v>184</v>
      </c>
      <c r="B248" s="4">
        <v>340684</v>
      </c>
      <c r="C248" s="4" t="s">
        <v>258</v>
      </c>
      <c r="D248" s="12">
        <v>491</v>
      </c>
      <c r="E248" s="13">
        <v>568</v>
      </c>
    </row>
    <row r="249" spans="1:5" x14ac:dyDescent="0.25">
      <c r="A249" s="4" t="s">
        <v>184</v>
      </c>
      <c r="B249" s="4">
        <v>340695</v>
      </c>
      <c r="C249" s="4" t="s">
        <v>259</v>
      </c>
      <c r="D249" s="12">
        <v>146</v>
      </c>
      <c r="E249" s="13">
        <v>144</v>
      </c>
    </row>
    <row r="250" spans="1:5" x14ac:dyDescent="0.25">
      <c r="A250" s="4" t="s">
        <v>184</v>
      </c>
      <c r="B250" s="4">
        <v>340717</v>
      </c>
      <c r="C250" s="4" t="s">
        <v>260</v>
      </c>
      <c r="D250" s="12">
        <v>50</v>
      </c>
      <c r="E250" s="13">
        <v>42</v>
      </c>
    </row>
    <row r="251" spans="1:5" x14ac:dyDescent="0.25">
      <c r="A251" s="4" t="s">
        <v>184</v>
      </c>
      <c r="B251" s="4">
        <v>340739</v>
      </c>
      <c r="C251" s="4" t="s">
        <v>261</v>
      </c>
      <c r="D251" s="12">
        <v>95</v>
      </c>
      <c r="E251" s="13">
        <v>108</v>
      </c>
    </row>
    <row r="252" spans="1:5" x14ac:dyDescent="0.25">
      <c r="A252" s="4" t="s">
        <v>184</v>
      </c>
      <c r="B252" s="4">
        <v>340751</v>
      </c>
      <c r="C252" s="4" t="s">
        <v>262</v>
      </c>
      <c r="D252" s="12">
        <v>24</v>
      </c>
      <c r="E252" s="13">
        <v>25</v>
      </c>
    </row>
    <row r="253" spans="1:5" x14ac:dyDescent="0.25">
      <c r="A253" s="4" t="s">
        <v>184</v>
      </c>
      <c r="B253" s="4">
        <v>340762</v>
      </c>
      <c r="C253" s="4" t="s">
        <v>263</v>
      </c>
      <c r="D253" s="12">
        <v>0</v>
      </c>
      <c r="E253" s="13">
        <v>3</v>
      </c>
    </row>
    <row r="254" spans="1:5" x14ac:dyDescent="0.25">
      <c r="A254" s="4" t="s">
        <v>184</v>
      </c>
      <c r="B254" s="4">
        <v>340773</v>
      </c>
      <c r="C254" s="4" t="s">
        <v>264</v>
      </c>
      <c r="D254" s="12">
        <v>270</v>
      </c>
      <c r="E254" s="13">
        <v>253</v>
      </c>
    </row>
    <row r="255" spans="1:5" x14ac:dyDescent="0.25">
      <c r="A255" s="4" t="s">
        <v>184</v>
      </c>
      <c r="B255" s="4">
        <v>340784</v>
      </c>
      <c r="C255" s="4" t="s">
        <v>265</v>
      </c>
      <c r="D255" s="12">
        <v>189</v>
      </c>
      <c r="E255" s="13">
        <v>381</v>
      </c>
    </row>
    <row r="256" spans="1:5" x14ac:dyDescent="0.25">
      <c r="A256" s="4" t="s">
        <v>184</v>
      </c>
      <c r="B256" s="4">
        <v>340795</v>
      </c>
      <c r="C256" s="4" t="s">
        <v>266</v>
      </c>
      <c r="D256" s="12">
        <v>27</v>
      </c>
      <c r="E256" s="13">
        <v>33</v>
      </c>
    </row>
    <row r="257" spans="1:5" x14ac:dyDescent="0.25">
      <c r="A257" s="4" t="s">
        <v>184</v>
      </c>
      <c r="B257" s="4">
        <v>340806</v>
      </c>
      <c r="C257" s="4" t="s">
        <v>267</v>
      </c>
      <c r="D257" s="12">
        <v>405</v>
      </c>
      <c r="E257" s="13">
        <v>444</v>
      </c>
    </row>
    <row r="258" spans="1:5" x14ac:dyDescent="0.25">
      <c r="A258" s="4" t="s">
        <v>184</v>
      </c>
      <c r="B258" s="4">
        <v>340817</v>
      </c>
      <c r="C258" s="4" t="s">
        <v>268</v>
      </c>
      <c r="D258" s="12">
        <v>777</v>
      </c>
      <c r="E258" s="13">
        <v>995</v>
      </c>
    </row>
    <row r="259" spans="1:5" x14ac:dyDescent="0.25">
      <c r="A259" s="4" t="s">
        <v>184</v>
      </c>
      <c r="B259" s="4">
        <v>340828</v>
      </c>
      <c r="C259" s="4" t="s">
        <v>269</v>
      </c>
      <c r="D259" s="12">
        <v>291</v>
      </c>
      <c r="E259" s="13">
        <v>302</v>
      </c>
    </row>
    <row r="260" spans="1:5" x14ac:dyDescent="0.25">
      <c r="A260" s="4" t="s">
        <v>184</v>
      </c>
      <c r="B260" s="4">
        <v>340839</v>
      </c>
      <c r="C260" s="4" t="s">
        <v>270</v>
      </c>
      <c r="D260" s="12">
        <v>89</v>
      </c>
      <c r="E260" s="13">
        <v>0</v>
      </c>
    </row>
    <row r="261" spans="1:5" x14ac:dyDescent="0.25">
      <c r="A261" s="4" t="s">
        <v>184</v>
      </c>
      <c r="B261" s="4">
        <v>340862</v>
      </c>
      <c r="C261" s="4" t="s">
        <v>271</v>
      </c>
      <c r="D261" s="12">
        <v>1491</v>
      </c>
      <c r="E261" s="13">
        <v>1512</v>
      </c>
    </row>
    <row r="262" spans="1:5" x14ac:dyDescent="0.25">
      <c r="A262" s="4" t="s">
        <v>184</v>
      </c>
      <c r="B262" s="4">
        <v>341839</v>
      </c>
      <c r="C262" s="4" t="s">
        <v>272</v>
      </c>
      <c r="D262" s="12">
        <v>253</v>
      </c>
      <c r="E262" s="13">
        <v>284</v>
      </c>
    </row>
    <row r="263" spans="1:5" x14ac:dyDescent="0.25">
      <c r="A263" s="4" t="s">
        <v>184</v>
      </c>
      <c r="B263" s="4">
        <v>341840</v>
      </c>
      <c r="C263" s="4" t="s">
        <v>273</v>
      </c>
      <c r="D263" s="12">
        <v>241</v>
      </c>
      <c r="E263" s="13">
        <v>461</v>
      </c>
    </row>
    <row r="264" spans="1:5" x14ac:dyDescent="0.25">
      <c r="A264" s="4" t="s">
        <v>184</v>
      </c>
      <c r="B264" s="4">
        <v>341851</v>
      </c>
      <c r="C264" s="4" t="s">
        <v>274</v>
      </c>
      <c r="D264" s="12">
        <v>44</v>
      </c>
      <c r="E264" s="13">
        <v>68</v>
      </c>
    </row>
    <row r="265" spans="1:5" x14ac:dyDescent="0.25">
      <c r="A265" s="4" t="s">
        <v>184</v>
      </c>
      <c r="B265" s="4">
        <v>358651</v>
      </c>
      <c r="C265" s="4" t="s">
        <v>275</v>
      </c>
      <c r="D265" s="12">
        <v>1224</v>
      </c>
      <c r="E265" s="13">
        <v>1148</v>
      </c>
    </row>
    <row r="266" spans="1:5" x14ac:dyDescent="0.25">
      <c r="A266" s="4" t="s">
        <v>184</v>
      </c>
      <c r="B266" s="4">
        <v>745950</v>
      </c>
      <c r="C266" s="4" t="s">
        <v>276</v>
      </c>
      <c r="D266" s="12">
        <v>557</v>
      </c>
      <c r="E266" s="13">
        <v>354</v>
      </c>
    </row>
    <row r="267" spans="1:5" x14ac:dyDescent="0.25">
      <c r="A267" s="4" t="s">
        <v>184</v>
      </c>
      <c r="B267" s="4">
        <v>745994</v>
      </c>
      <c r="C267" s="4" t="s">
        <v>277</v>
      </c>
      <c r="D267" s="12">
        <v>1439</v>
      </c>
      <c r="E267" s="13">
        <v>1326</v>
      </c>
    </row>
    <row r="268" spans="1:5" x14ac:dyDescent="0.25">
      <c r="A268" s="4" t="s">
        <v>184</v>
      </c>
      <c r="B268" s="4">
        <v>746661</v>
      </c>
      <c r="C268" s="4" t="s">
        <v>278</v>
      </c>
      <c r="D268" s="12">
        <v>39</v>
      </c>
      <c r="E268" s="13">
        <v>41</v>
      </c>
    </row>
    <row r="269" spans="1:5" x14ac:dyDescent="0.25">
      <c r="A269" s="4" t="s">
        <v>184</v>
      </c>
      <c r="B269" s="4">
        <v>750651</v>
      </c>
      <c r="C269" s="4" t="s">
        <v>279</v>
      </c>
      <c r="D269" s="12">
        <v>348</v>
      </c>
      <c r="E269" s="13">
        <v>369</v>
      </c>
    </row>
    <row r="270" spans="1:5" x14ac:dyDescent="0.25">
      <c r="A270" s="4" t="s">
        <v>184</v>
      </c>
      <c r="B270" s="4">
        <v>750662</v>
      </c>
      <c r="C270" s="4" t="s">
        <v>280</v>
      </c>
      <c r="D270" s="12">
        <v>1254</v>
      </c>
      <c r="E270" s="13">
        <v>1400</v>
      </c>
    </row>
    <row r="271" spans="1:5" x14ac:dyDescent="0.25">
      <c r="A271" s="4" t="s">
        <v>184</v>
      </c>
      <c r="B271" s="4">
        <v>750673</v>
      </c>
      <c r="C271" s="4" t="s">
        <v>281</v>
      </c>
      <c r="D271" s="12">
        <v>1096</v>
      </c>
      <c r="E271" s="13">
        <v>1271</v>
      </c>
    </row>
    <row r="272" spans="1:5" x14ac:dyDescent="0.25">
      <c r="A272" s="4" t="s">
        <v>184</v>
      </c>
      <c r="B272" s="4">
        <v>750695</v>
      </c>
      <c r="C272" s="4" t="s">
        <v>282</v>
      </c>
      <c r="D272" s="12">
        <v>962</v>
      </c>
      <c r="E272" s="13">
        <v>864</v>
      </c>
    </row>
    <row r="273" spans="1:5" x14ac:dyDescent="0.25">
      <c r="A273" s="4" t="s">
        <v>184</v>
      </c>
      <c r="B273" s="4">
        <v>750705</v>
      </c>
      <c r="C273" s="4" t="s">
        <v>283</v>
      </c>
      <c r="D273" s="12">
        <v>1100</v>
      </c>
      <c r="E273" s="13">
        <v>1198</v>
      </c>
    </row>
    <row r="274" spans="1:5" x14ac:dyDescent="0.25">
      <c r="A274" s="4" t="s">
        <v>184</v>
      </c>
      <c r="B274" s="4">
        <v>750716</v>
      </c>
      <c r="C274" s="4" t="s">
        <v>284</v>
      </c>
      <c r="D274" s="12">
        <v>678</v>
      </c>
      <c r="E274" s="13">
        <v>650</v>
      </c>
    </row>
    <row r="275" spans="1:5" x14ac:dyDescent="0.25">
      <c r="A275" s="4" t="s">
        <v>184</v>
      </c>
      <c r="B275" s="4">
        <v>750727</v>
      </c>
      <c r="C275" s="4" t="s">
        <v>285</v>
      </c>
      <c r="D275" s="12">
        <v>301</v>
      </c>
      <c r="E275" s="13">
        <v>29</v>
      </c>
    </row>
    <row r="276" spans="1:5" x14ac:dyDescent="0.25">
      <c r="A276" s="4" t="s">
        <v>184</v>
      </c>
      <c r="B276" s="4">
        <v>750738</v>
      </c>
      <c r="C276" s="4" t="s">
        <v>286</v>
      </c>
      <c r="D276" s="12">
        <v>291</v>
      </c>
      <c r="E276" s="13">
        <v>332</v>
      </c>
    </row>
    <row r="277" spans="1:5" x14ac:dyDescent="0.25">
      <c r="A277" s="4" t="s">
        <v>184</v>
      </c>
      <c r="B277" s="4">
        <v>750749</v>
      </c>
      <c r="C277" s="4" t="s">
        <v>287</v>
      </c>
      <c r="D277" s="12">
        <v>8</v>
      </c>
      <c r="E277" s="13">
        <v>6</v>
      </c>
    </row>
    <row r="278" spans="1:5" x14ac:dyDescent="0.25">
      <c r="A278" s="4" t="s">
        <v>184</v>
      </c>
      <c r="B278" s="4">
        <v>750750</v>
      </c>
      <c r="C278" s="4" t="s">
        <v>288</v>
      </c>
      <c r="D278" s="12">
        <v>254</v>
      </c>
      <c r="E278" s="13">
        <v>333</v>
      </c>
    </row>
    <row r="279" spans="1:5" x14ac:dyDescent="0.25">
      <c r="A279" s="4" t="s">
        <v>184</v>
      </c>
      <c r="B279" s="4">
        <v>750761</v>
      </c>
      <c r="C279" s="4" t="s">
        <v>289</v>
      </c>
      <c r="D279" s="12">
        <v>196</v>
      </c>
      <c r="E279" s="13">
        <v>258</v>
      </c>
    </row>
    <row r="280" spans="1:5" x14ac:dyDescent="0.25">
      <c r="A280" s="4" t="s">
        <v>184</v>
      </c>
      <c r="B280" s="4">
        <v>750804</v>
      </c>
      <c r="C280" s="4" t="s">
        <v>290</v>
      </c>
      <c r="D280" s="12">
        <v>716</v>
      </c>
      <c r="E280" s="13">
        <v>779</v>
      </c>
    </row>
    <row r="281" spans="1:5" x14ac:dyDescent="0.25">
      <c r="A281" s="4" t="s">
        <v>184</v>
      </c>
      <c r="B281" s="4">
        <v>750815</v>
      </c>
      <c r="C281" s="4" t="s">
        <v>291</v>
      </c>
      <c r="D281" s="12">
        <v>30</v>
      </c>
      <c r="E281" s="13">
        <v>0</v>
      </c>
    </row>
    <row r="282" spans="1:5" x14ac:dyDescent="0.25">
      <c r="A282" s="4" t="s">
        <v>184</v>
      </c>
      <c r="B282" s="4">
        <v>750837</v>
      </c>
      <c r="C282" s="4" t="s">
        <v>292</v>
      </c>
      <c r="D282" s="12">
        <v>574</v>
      </c>
      <c r="E282" s="13">
        <v>569</v>
      </c>
    </row>
    <row r="283" spans="1:5" x14ac:dyDescent="0.25">
      <c r="A283" s="4" t="s">
        <v>184</v>
      </c>
      <c r="B283" s="4">
        <v>750848</v>
      </c>
      <c r="C283" s="4" t="s">
        <v>293</v>
      </c>
      <c r="D283" s="12">
        <v>517</v>
      </c>
      <c r="E283" s="13">
        <v>587</v>
      </c>
    </row>
    <row r="284" spans="1:5" x14ac:dyDescent="0.25">
      <c r="A284" s="4" t="s">
        <v>184</v>
      </c>
      <c r="B284" s="4">
        <v>750893</v>
      </c>
      <c r="C284" s="4" t="s">
        <v>294</v>
      </c>
      <c r="D284" s="12">
        <v>7</v>
      </c>
      <c r="E284" s="13">
        <v>6</v>
      </c>
    </row>
    <row r="285" spans="1:5" x14ac:dyDescent="0.25">
      <c r="A285" s="4" t="s">
        <v>184</v>
      </c>
      <c r="B285" s="4">
        <v>750903</v>
      </c>
      <c r="C285" s="4" t="s">
        <v>295</v>
      </c>
      <c r="D285" s="12">
        <v>527</v>
      </c>
      <c r="E285" s="13">
        <v>686</v>
      </c>
    </row>
    <row r="286" spans="1:5" x14ac:dyDescent="0.25">
      <c r="A286" s="4" t="s">
        <v>184</v>
      </c>
      <c r="B286" s="4">
        <v>750925</v>
      </c>
      <c r="C286" s="4" t="s">
        <v>296</v>
      </c>
      <c r="D286" s="12">
        <v>810</v>
      </c>
      <c r="E286" s="13">
        <v>876</v>
      </c>
    </row>
    <row r="287" spans="1:5" x14ac:dyDescent="0.25">
      <c r="A287" s="4" t="s">
        <v>184</v>
      </c>
      <c r="B287" s="4">
        <v>750936</v>
      </c>
      <c r="C287" s="4" t="s">
        <v>297</v>
      </c>
      <c r="D287" s="12">
        <v>823</v>
      </c>
      <c r="E287" s="13">
        <v>863</v>
      </c>
    </row>
    <row r="288" spans="1:5" x14ac:dyDescent="0.25">
      <c r="A288" s="4" t="s">
        <v>184</v>
      </c>
      <c r="B288" s="4">
        <v>751218</v>
      </c>
      <c r="C288" s="4" t="s">
        <v>298</v>
      </c>
      <c r="D288" s="12">
        <v>92</v>
      </c>
      <c r="E288" s="13">
        <v>108</v>
      </c>
    </row>
    <row r="289" spans="1:5" x14ac:dyDescent="0.25">
      <c r="A289" s="4" t="s">
        <v>184</v>
      </c>
      <c r="B289" s="4">
        <v>751317</v>
      </c>
      <c r="C289" s="4" t="s">
        <v>299</v>
      </c>
      <c r="D289" s="12">
        <v>351</v>
      </c>
      <c r="E289" s="13">
        <v>390</v>
      </c>
    </row>
    <row r="290" spans="1:5" x14ac:dyDescent="0.25">
      <c r="A290" s="4" t="s">
        <v>184</v>
      </c>
      <c r="B290" s="4">
        <v>751340</v>
      </c>
      <c r="C290" s="4" t="s">
        <v>300</v>
      </c>
      <c r="D290" s="12">
        <v>123</v>
      </c>
      <c r="E290" s="13">
        <v>118</v>
      </c>
    </row>
    <row r="291" spans="1:5" x14ac:dyDescent="0.25">
      <c r="A291" s="4" t="s">
        <v>184</v>
      </c>
      <c r="B291" s="4">
        <v>751351</v>
      </c>
      <c r="C291" s="4" t="s">
        <v>301</v>
      </c>
      <c r="D291" s="12">
        <v>401</v>
      </c>
      <c r="E291" s="13">
        <v>438</v>
      </c>
    </row>
    <row r="292" spans="1:5" x14ac:dyDescent="0.25">
      <c r="A292" s="4" t="s">
        <v>184</v>
      </c>
      <c r="B292" s="4">
        <v>751384</v>
      </c>
      <c r="C292" s="4" t="s">
        <v>302</v>
      </c>
      <c r="D292" s="12">
        <v>99</v>
      </c>
      <c r="E292" s="13">
        <v>111</v>
      </c>
    </row>
    <row r="293" spans="1:5" x14ac:dyDescent="0.25">
      <c r="A293" s="4" t="s">
        <v>184</v>
      </c>
      <c r="B293" s="4">
        <v>751395</v>
      </c>
      <c r="C293" s="4" t="s">
        <v>303</v>
      </c>
      <c r="D293" s="12">
        <v>684</v>
      </c>
      <c r="E293" s="13">
        <v>763</v>
      </c>
    </row>
    <row r="294" spans="1:5" x14ac:dyDescent="0.25">
      <c r="A294" s="4" t="s">
        <v>184</v>
      </c>
      <c r="B294" s="4">
        <v>751416</v>
      </c>
      <c r="C294" s="4" t="s">
        <v>304</v>
      </c>
      <c r="D294" s="12">
        <v>384</v>
      </c>
      <c r="E294" s="13">
        <v>345</v>
      </c>
    </row>
    <row r="295" spans="1:5" x14ac:dyDescent="0.25">
      <c r="A295" s="4" t="s">
        <v>184</v>
      </c>
      <c r="B295" s="4">
        <v>751427</v>
      </c>
      <c r="C295" s="4" t="s">
        <v>305</v>
      </c>
      <c r="D295" s="12">
        <v>35</v>
      </c>
      <c r="E295" s="13">
        <v>40</v>
      </c>
    </row>
    <row r="296" spans="1:5" x14ac:dyDescent="0.25">
      <c r="A296" s="4" t="s">
        <v>184</v>
      </c>
      <c r="B296" s="4">
        <v>751438</v>
      </c>
      <c r="C296" s="4" t="s">
        <v>306</v>
      </c>
      <c r="D296" s="12">
        <v>256</v>
      </c>
      <c r="E296" s="13">
        <v>260</v>
      </c>
    </row>
    <row r="297" spans="1:5" x14ac:dyDescent="0.25">
      <c r="A297" s="4" t="s">
        <v>184</v>
      </c>
      <c r="B297" s="4">
        <v>751449</v>
      </c>
      <c r="C297" s="4" t="s">
        <v>307</v>
      </c>
      <c r="D297" s="12">
        <v>696</v>
      </c>
      <c r="E297" s="13">
        <v>812</v>
      </c>
    </row>
    <row r="298" spans="1:5" x14ac:dyDescent="0.25">
      <c r="A298" s="4" t="s">
        <v>184</v>
      </c>
      <c r="B298" s="4">
        <v>751461</v>
      </c>
      <c r="C298" s="4" t="s">
        <v>308</v>
      </c>
      <c r="D298" s="12">
        <v>240</v>
      </c>
      <c r="E298" s="13">
        <v>238</v>
      </c>
    </row>
    <row r="299" spans="1:5" x14ac:dyDescent="0.25">
      <c r="A299" s="4" t="s">
        <v>184</v>
      </c>
      <c r="B299" s="4">
        <v>751472</v>
      </c>
      <c r="C299" s="4" t="s">
        <v>309</v>
      </c>
      <c r="D299" s="12">
        <v>214</v>
      </c>
      <c r="E299" s="13">
        <v>249</v>
      </c>
    </row>
    <row r="300" spans="1:5" x14ac:dyDescent="0.25">
      <c r="A300" s="4" t="s">
        <v>184</v>
      </c>
      <c r="B300" s="4">
        <v>751494</v>
      </c>
      <c r="C300" s="4" t="s">
        <v>310</v>
      </c>
      <c r="D300" s="12">
        <v>8</v>
      </c>
      <c r="E300" s="13">
        <v>5</v>
      </c>
    </row>
    <row r="301" spans="1:5" x14ac:dyDescent="0.25">
      <c r="A301" s="4" t="s">
        <v>184</v>
      </c>
      <c r="B301" s="4">
        <v>751515</v>
      </c>
      <c r="C301" s="4" t="s">
        <v>311</v>
      </c>
      <c r="D301" s="12">
        <v>191</v>
      </c>
      <c r="E301" s="13">
        <v>231</v>
      </c>
    </row>
    <row r="302" spans="1:5" x14ac:dyDescent="0.25">
      <c r="A302" s="4" t="s">
        <v>184</v>
      </c>
      <c r="B302" s="4">
        <v>751526</v>
      </c>
      <c r="C302" s="4" t="s">
        <v>312</v>
      </c>
      <c r="D302" s="12">
        <v>0</v>
      </c>
      <c r="E302" s="13">
        <v>1</v>
      </c>
    </row>
    <row r="303" spans="1:5" x14ac:dyDescent="0.25">
      <c r="A303" s="4" t="s">
        <v>184</v>
      </c>
      <c r="B303" s="4">
        <v>751537</v>
      </c>
      <c r="C303" s="4" t="s">
        <v>313</v>
      </c>
      <c r="D303" s="12">
        <v>292</v>
      </c>
      <c r="E303" s="13">
        <v>308</v>
      </c>
    </row>
    <row r="304" spans="1:5" x14ac:dyDescent="0.25">
      <c r="A304" s="4" t="s">
        <v>184</v>
      </c>
      <c r="B304" s="4">
        <v>751560</v>
      </c>
      <c r="C304" s="4" t="s">
        <v>314</v>
      </c>
      <c r="D304" s="12">
        <v>188</v>
      </c>
      <c r="E304" s="13">
        <v>193</v>
      </c>
    </row>
    <row r="305" spans="1:5" x14ac:dyDescent="0.25">
      <c r="A305" s="4" t="s">
        <v>184</v>
      </c>
      <c r="B305" s="4">
        <v>751582</v>
      </c>
      <c r="C305" s="4" t="s">
        <v>315</v>
      </c>
      <c r="D305" s="12">
        <v>92</v>
      </c>
      <c r="E305" s="13">
        <v>103</v>
      </c>
    </row>
    <row r="306" spans="1:5" x14ac:dyDescent="0.25">
      <c r="A306" s="4" t="s">
        <v>184</v>
      </c>
      <c r="B306" s="4">
        <v>751625</v>
      </c>
      <c r="C306" s="4" t="s">
        <v>316</v>
      </c>
      <c r="D306" s="12">
        <v>322</v>
      </c>
      <c r="E306" s="13">
        <v>405</v>
      </c>
    </row>
    <row r="307" spans="1:5" x14ac:dyDescent="0.25">
      <c r="A307" s="4" t="s">
        <v>184</v>
      </c>
      <c r="B307" s="4">
        <v>751636</v>
      </c>
      <c r="C307" s="4" t="s">
        <v>317</v>
      </c>
      <c r="D307" s="12">
        <v>266</v>
      </c>
      <c r="E307" s="13">
        <v>299</v>
      </c>
    </row>
    <row r="308" spans="1:5" x14ac:dyDescent="0.25">
      <c r="A308" s="4" t="s">
        <v>184</v>
      </c>
      <c r="B308" s="4">
        <v>751658</v>
      </c>
      <c r="C308" s="4" t="s">
        <v>318</v>
      </c>
      <c r="D308" s="12">
        <v>153</v>
      </c>
      <c r="E308" s="13">
        <v>177</v>
      </c>
    </row>
    <row r="309" spans="1:5" x14ac:dyDescent="0.25">
      <c r="A309" s="4" t="s">
        <v>184</v>
      </c>
      <c r="B309" s="4">
        <v>751669</v>
      </c>
      <c r="C309" s="4" t="s">
        <v>319</v>
      </c>
      <c r="D309" s="12">
        <v>308</v>
      </c>
      <c r="E309" s="13">
        <v>306</v>
      </c>
    </row>
    <row r="310" spans="1:5" x14ac:dyDescent="0.25">
      <c r="A310" s="4" t="s">
        <v>184</v>
      </c>
      <c r="B310" s="4">
        <v>34898</v>
      </c>
      <c r="C310" s="4" t="s">
        <v>320</v>
      </c>
      <c r="D310" s="12">
        <v>70</v>
      </c>
      <c r="E310" s="13">
        <v>83</v>
      </c>
    </row>
    <row r="311" spans="1:5" x14ac:dyDescent="0.25">
      <c r="A311" s="4" t="s">
        <v>184</v>
      </c>
      <c r="B311" s="4">
        <v>35884</v>
      </c>
      <c r="C311" s="4" t="s">
        <v>321</v>
      </c>
      <c r="D311" s="12">
        <v>0</v>
      </c>
      <c r="E311" s="13">
        <v>1</v>
      </c>
    </row>
    <row r="312" spans="1:5" x14ac:dyDescent="0.25">
      <c r="A312" s="4" t="s">
        <v>184</v>
      </c>
      <c r="B312" s="4">
        <v>38137</v>
      </c>
      <c r="C312" s="4" t="s">
        <v>322</v>
      </c>
      <c r="D312" s="12">
        <v>5</v>
      </c>
      <c r="E312" s="13">
        <v>0</v>
      </c>
    </row>
    <row r="313" spans="1:5" x14ac:dyDescent="0.25">
      <c r="A313" s="4" t="s">
        <v>184</v>
      </c>
      <c r="B313" s="4">
        <v>38160</v>
      </c>
      <c r="C313" s="4" t="s">
        <v>323</v>
      </c>
      <c r="D313" s="12">
        <v>2</v>
      </c>
      <c r="E313" s="13">
        <v>0</v>
      </c>
    </row>
    <row r="314" spans="1:5" x14ac:dyDescent="0.25">
      <c r="A314" s="4" t="s">
        <v>184</v>
      </c>
      <c r="B314" s="4">
        <v>38391</v>
      </c>
      <c r="C314" s="4" t="s">
        <v>324</v>
      </c>
      <c r="D314" s="12">
        <v>6</v>
      </c>
      <c r="E314" s="13">
        <v>13</v>
      </c>
    </row>
    <row r="315" spans="1:5" x14ac:dyDescent="0.25">
      <c r="A315" s="4" t="s">
        <v>184</v>
      </c>
      <c r="B315" s="4">
        <v>38423</v>
      </c>
      <c r="C315" s="4" t="s">
        <v>325</v>
      </c>
      <c r="D315" s="12">
        <v>1</v>
      </c>
      <c r="E315" s="13">
        <v>1</v>
      </c>
    </row>
    <row r="316" spans="1:5" x14ac:dyDescent="0.25">
      <c r="A316" s="4" t="s">
        <v>184</v>
      </c>
      <c r="B316" s="4">
        <v>38434</v>
      </c>
      <c r="C316" s="4" t="s">
        <v>326</v>
      </c>
      <c r="D316" s="12">
        <v>20</v>
      </c>
      <c r="E316" s="13">
        <v>31</v>
      </c>
    </row>
    <row r="317" spans="1:5" x14ac:dyDescent="0.25">
      <c r="A317" s="4" t="s">
        <v>184</v>
      </c>
      <c r="B317" s="4">
        <v>38445</v>
      </c>
      <c r="C317" s="4" t="s">
        <v>327</v>
      </c>
      <c r="D317" s="12">
        <v>45</v>
      </c>
      <c r="E317" s="13">
        <v>6</v>
      </c>
    </row>
    <row r="318" spans="1:5" x14ac:dyDescent="0.25">
      <c r="A318" s="4" t="s">
        <v>184</v>
      </c>
      <c r="B318" s="4">
        <v>38467</v>
      </c>
      <c r="C318" s="4" t="s">
        <v>328</v>
      </c>
      <c r="D318" s="12">
        <v>0</v>
      </c>
      <c r="E318" s="13">
        <v>1</v>
      </c>
    </row>
    <row r="319" spans="1:5" x14ac:dyDescent="0.25">
      <c r="A319" s="4" t="s">
        <v>184</v>
      </c>
      <c r="B319" s="4">
        <v>38906</v>
      </c>
      <c r="C319" s="4" t="s">
        <v>329</v>
      </c>
      <c r="D319" s="12">
        <v>3</v>
      </c>
      <c r="E319" s="13">
        <v>0</v>
      </c>
    </row>
    <row r="320" spans="1:5" x14ac:dyDescent="0.25">
      <c r="A320" s="4" t="s">
        <v>184</v>
      </c>
      <c r="B320" s="4">
        <v>38236</v>
      </c>
      <c r="C320" s="4" t="s">
        <v>330</v>
      </c>
      <c r="D320" s="12">
        <v>12</v>
      </c>
      <c r="E320" s="13">
        <v>11</v>
      </c>
    </row>
    <row r="321" spans="1:5" x14ac:dyDescent="0.25">
      <c r="A321" s="4" t="s">
        <v>184</v>
      </c>
      <c r="B321" s="4">
        <v>38270</v>
      </c>
      <c r="C321" s="4" t="s">
        <v>331</v>
      </c>
      <c r="D321" s="12">
        <v>23</v>
      </c>
      <c r="E321" s="13">
        <v>6</v>
      </c>
    </row>
    <row r="322" spans="1:5" x14ac:dyDescent="0.25">
      <c r="A322" s="4" t="s">
        <v>184</v>
      </c>
      <c r="B322" s="4">
        <v>344739</v>
      </c>
      <c r="C322" s="4" t="s">
        <v>332</v>
      </c>
      <c r="D322" s="12">
        <v>77</v>
      </c>
      <c r="E322" s="13">
        <v>154</v>
      </c>
    </row>
    <row r="323" spans="1:5" x14ac:dyDescent="0.25">
      <c r="A323" s="4" t="s">
        <v>184</v>
      </c>
      <c r="B323" s="4">
        <v>35082</v>
      </c>
      <c r="C323" s="4" t="s">
        <v>333</v>
      </c>
      <c r="D323" s="12">
        <v>129</v>
      </c>
      <c r="E323" s="13">
        <v>75</v>
      </c>
    </row>
    <row r="324" spans="1:5" x14ac:dyDescent="0.25">
      <c r="A324" s="4" t="s">
        <v>184</v>
      </c>
      <c r="B324" s="4">
        <v>59888</v>
      </c>
      <c r="C324" s="4" t="s">
        <v>334</v>
      </c>
      <c r="D324" s="12">
        <v>32</v>
      </c>
      <c r="E324" s="13">
        <v>12</v>
      </c>
    </row>
    <row r="325" spans="1:5" x14ac:dyDescent="0.25">
      <c r="A325" s="4" t="s">
        <v>184</v>
      </c>
      <c r="B325" s="4">
        <v>361217</v>
      </c>
      <c r="C325" s="4" t="s">
        <v>335</v>
      </c>
      <c r="D325" s="12">
        <v>4</v>
      </c>
      <c r="E325" s="14">
        <v>0</v>
      </c>
    </row>
    <row r="326" spans="1:5" x14ac:dyDescent="0.25">
      <c r="A326" s="4" t="s">
        <v>184</v>
      </c>
      <c r="B326" s="4">
        <v>361251</v>
      </c>
      <c r="C326" s="4" t="s">
        <v>336</v>
      </c>
      <c r="D326" s="12">
        <v>0</v>
      </c>
      <c r="E326" s="14">
        <v>1</v>
      </c>
    </row>
    <row r="327" spans="1:5" x14ac:dyDescent="0.25">
      <c r="A327" s="4" t="s">
        <v>184</v>
      </c>
      <c r="B327" s="4">
        <v>361273</v>
      </c>
      <c r="C327" s="4" t="s">
        <v>337</v>
      </c>
      <c r="D327" s="12">
        <v>63</v>
      </c>
      <c r="E327" s="14">
        <v>89</v>
      </c>
    </row>
    <row r="328" spans="1:5" x14ac:dyDescent="0.25">
      <c r="A328" s="4" t="s">
        <v>184</v>
      </c>
      <c r="B328" s="4">
        <v>361284</v>
      </c>
      <c r="C328" s="4" t="s">
        <v>338</v>
      </c>
      <c r="D328" s="12">
        <v>1</v>
      </c>
      <c r="E328" s="14">
        <v>0</v>
      </c>
    </row>
    <row r="329" spans="1:5" x14ac:dyDescent="0.25">
      <c r="A329" s="4" t="s">
        <v>184</v>
      </c>
      <c r="B329" s="4">
        <v>361328</v>
      </c>
      <c r="C329" s="4" t="s">
        <v>339</v>
      </c>
      <c r="D329" s="12">
        <v>21</v>
      </c>
      <c r="E329" s="14">
        <v>0</v>
      </c>
    </row>
    <row r="330" spans="1:5" x14ac:dyDescent="0.25">
      <c r="A330" s="4" t="s">
        <v>184</v>
      </c>
      <c r="B330" s="4">
        <v>361340</v>
      </c>
      <c r="C330" s="4" t="s">
        <v>340</v>
      </c>
      <c r="D330" s="12">
        <v>749</v>
      </c>
      <c r="E330" s="14">
        <v>783</v>
      </c>
    </row>
    <row r="331" spans="1:5" x14ac:dyDescent="0.25">
      <c r="A331" s="4" t="s">
        <v>184</v>
      </c>
      <c r="B331" s="4">
        <v>361351</v>
      </c>
      <c r="C331" s="4" t="s">
        <v>341</v>
      </c>
      <c r="D331" s="12">
        <v>47</v>
      </c>
      <c r="E331" s="14">
        <v>50</v>
      </c>
    </row>
    <row r="332" spans="1:5" x14ac:dyDescent="0.25">
      <c r="A332" s="4" t="s">
        <v>184</v>
      </c>
      <c r="B332" s="4">
        <v>361373</v>
      </c>
      <c r="C332" s="4" t="s">
        <v>342</v>
      </c>
      <c r="D332" s="12">
        <v>125</v>
      </c>
      <c r="E332" s="14">
        <v>71</v>
      </c>
    </row>
    <row r="333" spans="1:5" x14ac:dyDescent="0.25">
      <c r="A333" s="4" t="s">
        <v>184</v>
      </c>
      <c r="B333" s="4">
        <v>361395</v>
      </c>
      <c r="C333" s="4" t="s">
        <v>343</v>
      </c>
      <c r="D333" s="12">
        <v>7</v>
      </c>
      <c r="E333" s="14">
        <v>5</v>
      </c>
    </row>
    <row r="334" spans="1:5" x14ac:dyDescent="0.25">
      <c r="A334" s="4" t="s">
        <v>184</v>
      </c>
      <c r="B334" s="4">
        <v>361406</v>
      </c>
      <c r="C334" s="4" t="s">
        <v>344</v>
      </c>
      <c r="D334" s="12">
        <v>2</v>
      </c>
      <c r="E334" s="14">
        <v>0</v>
      </c>
    </row>
    <row r="335" spans="1:5" x14ac:dyDescent="0.25">
      <c r="A335" s="4" t="s">
        <v>184</v>
      </c>
      <c r="B335" s="4">
        <v>361428</v>
      </c>
      <c r="C335" s="4" t="s">
        <v>345</v>
      </c>
      <c r="D335" s="12">
        <v>6</v>
      </c>
      <c r="E335" s="14">
        <v>3</v>
      </c>
    </row>
    <row r="336" spans="1:5" x14ac:dyDescent="0.25">
      <c r="A336" s="4" t="s">
        <v>184</v>
      </c>
      <c r="B336" s="4">
        <v>361439</v>
      </c>
      <c r="C336" s="4" t="s">
        <v>346</v>
      </c>
      <c r="D336" s="12">
        <v>2</v>
      </c>
      <c r="E336" s="14">
        <v>1</v>
      </c>
    </row>
    <row r="337" spans="1:5" x14ac:dyDescent="0.25">
      <c r="A337" s="4" t="s">
        <v>184</v>
      </c>
      <c r="B337" s="4">
        <v>361462</v>
      </c>
      <c r="C337" s="4" t="s">
        <v>347</v>
      </c>
      <c r="D337" s="12">
        <v>179</v>
      </c>
      <c r="E337" s="14">
        <v>172</v>
      </c>
    </row>
    <row r="338" spans="1:5" x14ac:dyDescent="0.25">
      <c r="A338" s="4" t="s">
        <v>184</v>
      </c>
      <c r="B338" s="4">
        <v>361506</v>
      </c>
      <c r="C338" s="4" t="s">
        <v>348</v>
      </c>
      <c r="D338" s="12">
        <v>0</v>
      </c>
      <c r="E338" s="14">
        <v>3</v>
      </c>
    </row>
    <row r="339" spans="1:5" x14ac:dyDescent="0.25">
      <c r="A339" s="4" t="s">
        <v>184</v>
      </c>
      <c r="B339" s="4">
        <v>361573</v>
      </c>
      <c r="C339" s="4" t="s">
        <v>349</v>
      </c>
      <c r="D339" s="12">
        <v>0</v>
      </c>
      <c r="E339" s="14">
        <v>1</v>
      </c>
    </row>
    <row r="340" spans="1:5" x14ac:dyDescent="0.25">
      <c r="A340" s="4" t="s">
        <v>184</v>
      </c>
      <c r="B340" s="4">
        <v>361595</v>
      </c>
      <c r="C340" s="4" t="s">
        <v>350</v>
      </c>
      <c r="D340" s="12">
        <v>1</v>
      </c>
      <c r="E340" s="14">
        <v>0</v>
      </c>
    </row>
    <row r="341" spans="1:5" x14ac:dyDescent="0.25">
      <c r="A341" s="4" t="s">
        <v>184</v>
      </c>
      <c r="B341" s="4">
        <v>361606</v>
      </c>
      <c r="C341" s="4" t="s">
        <v>351</v>
      </c>
      <c r="D341" s="12">
        <v>88</v>
      </c>
      <c r="E341" s="14">
        <v>23</v>
      </c>
    </row>
    <row r="342" spans="1:5" x14ac:dyDescent="0.25">
      <c r="A342" s="4" t="s">
        <v>184</v>
      </c>
      <c r="B342" s="4">
        <v>361617</v>
      </c>
      <c r="C342" s="4" t="s">
        <v>352</v>
      </c>
      <c r="D342" s="12">
        <v>17</v>
      </c>
      <c r="E342" s="14">
        <v>3</v>
      </c>
    </row>
    <row r="343" spans="1:5" x14ac:dyDescent="0.25">
      <c r="A343" s="4" t="s">
        <v>184</v>
      </c>
      <c r="B343" s="4">
        <v>361639</v>
      </c>
      <c r="C343" s="4" t="s">
        <v>353</v>
      </c>
      <c r="D343" s="12">
        <v>27</v>
      </c>
      <c r="E343" s="14">
        <v>16</v>
      </c>
    </row>
    <row r="344" spans="1:5" x14ac:dyDescent="0.25">
      <c r="A344" s="4" t="s">
        <v>184</v>
      </c>
      <c r="B344" s="4">
        <v>361640</v>
      </c>
      <c r="C344" s="4" t="s">
        <v>354</v>
      </c>
      <c r="D344" s="12">
        <v>39</v>
      </c>
      <c r="E344" s="14">
        <v>36</v>
      </c>
    </row>
    <row r="345" spans="1:5" x14ac:dyDescent="0.25">
      <c r="A345" s="4" t="s">
        <v>184</v>
      </c>
      <c r="B345" s="4">
        <v>361662</v>
      </c>
      <c r="C345" s="4" t="s">
        <v>355</v>
      </c>
      <c r="D345" s="12">
        <v>76</v>
      </c>
      <c r="E345" s="14">
        <v>51</v>
      </c>
    </row>
    <row r="346" spans="1:5" x14ac:dyDescent="0.25">
      <c r="A346" s="4" t="s">
        <v>184</v>
      </c>
      <c r="B346" s="4">
        <v>361684</v>
      </c>
      <c r="C346" s="4" t="s">
        <v>356</v>
      </c>
      <c r="D346" s="12">
        <v>1</v>
      </c>
      <c r="E346" s="14">
        <v>9</v>
      </c>
    </row>
    <row r="347" spans="1:5" x14ac:dyDescent="0.25">
      <c r="A347" s="4" t="s">
        <v>184</v>
      </c>
      <c r="B347" s="4">
        <v>361695</v>
      </c>
      <c r="C347" s="4" t="s">
        <v>357</v>
      </c>
      <c r="D347" s="12">
        <v>1</v>
      </c>
      <c r="E347" s="14">
        <v>1</v>
      </c>
    </row>
    <row r="348" spans="1:5" x14ac:dyDescent="0.25">
      <c r="A348" s="4" t="s">
        <v>184</v>
      </c>
      <c r="B348" s="4">
        <v>361717</v>
      </c>
      <c r="C348" s="4" t="s">
        <v>358</v>
      </c>
      <c r="D348" s="12">
        <v>7</v>
      </c>
      <c r="E348" s="14">
        <v>7</v>
      </c>
    </row>
    <row r="349" spans="1:5" x14ac:dyDescent="0.25">
      <c r="A349" s="4" t="s">
        <v>184</v>
      </c>
      <c r="B349" s="4">
        <v>361762</v>
      </c>
      <c r="C349" s="4" t="s">
        <v>359</v>
      </c>
      <c r="D349" s="12">
        <v>45</v>
      </c>
      <c r="E349" s="14">
        <v>21</v>
      </c>
    </row>
    <row r="350" spans="1:5" x14ac:dyDescent="0.25">
      <c r="A350" s="4" t="s">
        <v>184</v>
      </c>
      <c r="B350" s="4">
        <v>361773</v>
      </c>
      <c r="C350" s="4" t="s">
        <v>360</v>
      </c>
      <c r="D350" s="12">
        <v>38</v>
      </c>
      <c r="E350" s="14">
        <v>15</v>
      </c>
    </row>
    <row r="351" spans="1:5" x14ac:dyDescent="0.25">
      <c r="A351" s="4" t="s">
        <v>184</v>
      </c>
      <c r="B351" s="4">
        <v>361784</v>
      </c>
      <c r="C351" s="4" t="s">
        <v>361</v>
      </c>
      <c r="D351" s="12">
        <v>1</v>
      </c>
      <c r="E351" s="14">
        <v>1</v>
      </c>
    </row>
    <row r="352" spans="1:5" x14ac:dyDescent="0.25">
      <c r="A352" s="4" t="s">
        <v>184</v>
      </c>
      <c r="B352" s="4">
        <v>367117</v>
      </c>
      <c r="C352" s="4" t="s">
        <v>362</v>
      </c>
      <c r="D352" s="12">
        <v>40</v>
      </c>
      <c r="E352" s="14">
        <v>1</v>
      </c>
    </row>
    <row r="353" spans="1:5" x14ac:dyDescent="0.25">
      <c r="A353" s="4" t="s">
        <v>184</v>
      </c>
      <c r="B353" s="4">
        <v>375628</v>
      </c>
      <c r="C353" s="4" t="s">
        <v>363</v>
      </c>
      <c r="D353" s="12">
        <v>26</v>
      </c>
      <c r="E353" s="14">
        <v>42</v>
      </c>
    </row>
    <row r="354" spans="1:5" x14ac:dyDescent="0.25">
      <c r="A354" s="4" t="s">
        <v>184</v>
      </c>
      <c r="B354" s="4">
        <v>34315</v>
      </c>
      <c r="C354" s="4" t="s">
        <v>364</v>
      </c>
      <c r="D354" s="12">
        <v>15</v>
      </c>
      <c r="E354" s="14">
        <v>10</v>
      </c>
    </row>
    <row r="355" spans="1:5" x14ac:dyDescent="0.25">
      <c r="A355" s="5"/>
      <c r="B355" s="15" t="s">
        <v>365</v>
      </c>
      <c r="C355" s="15"/>
      <c r="D355" s="6">
        <f>SUM(D175:D354)</f>
        <v>29092</v>
      </c>
      <c r="E355" s="6">
        <f>SUM(E175:E354)</f>
        <v>32347</v>
      </c>
    </row>
    <row r="356" spans="1:5" x14ac:dyDescent="0.25">
      <c r="A356" s="4" t="s">
        <v>366</v>
      </c>
      <c r="B356" s="4">
        <v>355839</v>
      </c>
      <c r="C356" s="4" t="s">
        <v>367</v>
      </c>
      <c r="D356" s="12">
        <v>5</v>
      </c>
      <c r="E356" s="14">
        <v>1</v>
      </c>
    </row>
    <row r="357" spans="1:5" x14ac:dyDescent="0.25">
      <c r="A357" s="5"/>
      <c r="B357" s="15" t="s">
        <v>367</v>
      </c>
      <c r="C357" s="15"/>
      <c r="D357" s="6">
        <f>SUM(D356)</f>
        <v>5</v>
      </c>
      <c r="E357" s="6">
        <f>SUM(E356)</f>
        <v>1</v>
      </c>
    </row>
    <row r="358" spans="1:5" x14ac:dyDescent="0.25">
      <c r="A358" s="4" t="s">
        <v>368</v>
      </c>
      <c r="B358" s="4">
        <v>40123</v>
      </c>
      <c r="C358" s="4" t="s">
        <v>369</v>
      </c>
      <c r="D358" s="12">
        <v>3</v>
      </c>
      <c r="E358" s="14">
        <v>4</v>
      </c>
    </row>
    <row r="359" spans="1:5" x14ac:dyDescent="0.25">
      <c r="A359" s="5"/>
      <c r="B359" s="15" t="s">
        <v>370</v>
      </c>
      <c r="C359" s="15"/>
      <c r="D359" s="6">
        <f>SUM(D358)</f>
        <v>3</v>
      </c>
      <c r="E359" s="6">
        <f>SUM(E358)</f>
        <v>4</v>
      </c>
    </row>
    <row r="360" spans="1:5" x14ac:dyDescent="0.25">
      <c r="A360" s="4" t="s">
        <v>371</v>
      </c>
      <c r="B360" s="4">
        <v>39420</v>
      </c>
      <c r="C360" s="4" t="s">
        <v>372</v>
      </c>
      <c r="D360" s="12">
        <v>3</v>
      </c>
      <c r="E360" s="14">
        <v>5</v>
      </c>
    </row>
    <row r="361" spans="1:5" x14ac:dyDescent="0.25">
      <c r="A361" s="4" t="s">
        <v>371</v>
      </c>
      <c r="B361" s="4">
        <v>39925</v>
      </c>
      <c r="C361" s="4" t="s">
        <v>373</v>
      </c>
      <c r="D361" s="12">
        <v>1</v>
      </c>
      <c r="E361" s="14">
        <v>0</v>
      </c>
    </row>
    <row r="362" spans="1:5" x14ac:dyDescent="0.25">
      <c r="A362" s="5"/>
      <c r="B362" s="15" t="s">
        <v>374</v>
      </c>
      <c r="C362" s="15"/>
      <c r="D362" s="6">
        <f>SUM(D360:D361)</f>
        <v>4</v>
      </c>
      <c r="E362" s="6">
        <f>SUM(E360:E361)</f>
        <v>5</v>
      </c>
    </row>
    <row r="363" spans="1:5" x14ac:dyDescent="0.25">
      <c r="A363" s="4" t="s">
        <v>375</v>
      </c>
      <c r="B363" s="4">
        <v>39486</v>
      </c>
      <c r="C363" s="4" t="s">
        <v>376</v>
      </c>
      <c r="D363" s="12">
        <v>3</v>
      </c>
      <c r="E363" s="14">
        <v>0</v>
      </c>
    </row>
    <row r="364" spans="1:5" x14ac:dyDescent="0.25">
      <c r="A364" s="4" t="s">
        <v>375</v>
      </c>
      <c r="B364" s="4">
        <v>39507</v>
      </c>
      <c r="C364" s="4" t="s">
        <v>377</v>
      </c>
      <c r="D364" s="12">
        <v>15</v>
      </c>
      <c r="E364" s="14">
        <v>1</v>
      </c>
    </row>
    <row r="365" spans="1:5" x14ac:dyDescent="0.25">
      <c r="A365" s="4" t="s">
        <v>375</v>
      </c>
      <c r="B365" s="4">
        <v>39640</v>
      </c>
      <c r="C365" s="4" t="s">
        <v>378</v>
      </c>
      <c r="D365" s="12">
        <v>3</v>
      </c>
      <c r="E365" s="14">
        <v>6</v>
      </c>
    </row>
    <row r="366" spans="1:5" x14ac:dyDescent="0.25">
      <c r="A366" s="4" t="s">
        <v>375</v>
      </c>
      <c r="B366" s="4">
        <v>39662</v>
      </c>
      <c r="C366" s="4" t="s">
        <v>379</v>
      </c>
      <c r="D366" s="12">
        <v>0</v>
      </c>
      <c r="E366" s="14">
        <v>8</v>
      </c>
    </row>
    <row r="367" spans="1:5" x14ac:dyDescent="0.25">
      <c r="A367" s="4" t="s">
        <v>375</v>
      </c>
      <c r="B367" s="4">
        <v>211002</v>
      </c>
      <c r="C367" s="4" t="s">
        <v>380</v>
      </c>
      <c r="D367" s="12">
        <v>5</v>
      </c>
      <c r="E367" s="14">
        <v>2</v>
      </c>
    </row>
    <row r="368" spans="1:5" x14ac:dyDescent="0.25">
      <c r="A368" s="5"/>
      <c r="B368" s="15" t="s">
        <v>381</v>
      </c>
      <c r="C368" s="15"/>
      <c r="D368" s="6">
        <f>SUM(D363:D367)</f>
        <v>26</v>
      </c>
      <c r="E368" s="6">
        <f>SUM(E363:E367)</f>
        <v>17</v>
      </c>
    </row>
    <row r="369" spans="1:5" x14ac:dyDescent="0.25">
      <c r="A369" s="4" t="s">
        <v>382</v>
      </c>
      <c r="B369" s="4">
        <v>230661</v>
      </c>
      <c r="C369" s="4" t="s">
        <v>383</v>
      </c>
      <c r="D369" s="12">
        <v>284</v>
      </c>
      <c r="E369" s="14">
        <v>271</v>
      </c>
    </row>
    <row r="370" spans="1:5" x14ac:dyDescent="0.25">
      <c r="A370" s="5"/>
      <c r="B370" s="15" t="s">
        <v>384</v>
      </c>
      <c r="C370" s="15"/>
      <c r="D370" s="6">
        <f>SUM(D369)</f>
        <v>284</v>
      </c>
      <c r="E370" s="6">
        <f>SUM(E369)</f>
        <v>271</v>
      </c>
    </row>
  </sheetData>
  <mergeCells count="18">
    <mergeCell ref="B370:C370"/>
    <mergeCell ref="B71:C71"/>
    <mergeCell ref="B73:C73"/>
    <mergeCell ref="B120:C120"/>
    <mergeCell ref="B124:C124"/>
    <mergeCell ref="B171:C171"/>
    <mergeCell ref="B174:C174"/>
    <mergeCell ref="B355:C355"/>
    <mergeCell ref="B357:C357"/>
    <mergeCell ref="B359:C359"/>
    <mergeCell ref="B362:C362"/>
    <mergeCell ref="B368:C368"/>
    <mergeCell ref="B33:C33"/>
    <mergeCell ref="A3:E3"/>
    <mergeCell ref="A4:E4"/>
    <mergeCell ref="B9:C9"/>
    <mergeCell ref="B13:C13"/>
    <mergeCell ref="B16:C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honlapra 202007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Bessenyei Hajnalka</dc:creator>
  <cp:lastModifiedBy>Siposné Kelemen Ildikó</cp:lastModifiedBy>
  <cp:lastPrinted>2020-08-12T13:08:41Z</cp:lastPrinted>
  <dcterms:created xsi:type="dcterms:W3CDTF">2020-08-12T07:58:38Z</dcterms:created>
  <dcterms:modified xsi:type="dcterms:W3CDTF">2020-08-12T14:28:55Z</dcterms:modified>
</cp:coreProperties>
</file>